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style6.xml" ContentType="application/vnd.ms-office.chartstyle+xml"/>
  <Override PartName="/xl/charts/colors6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515"/>
  <workbookPr hidePivotFieldList="1" autoCompressPictures="0"/>
  <bookViews>
    <workbookView xWindow="0" yWindow="0" windowWidth="35240" windowHeight="18940" activeTab="1"/>
  </bookViews>
  <sheets>
    <sheet name="LIGRA_2014" sheetId="1" r:id="rId1"/>
    <sheet name="Analisis" sheetId="2" r:id="rId2"/>
  </sheets>
  <definedNames>
    <definedName name="_xlnm._FilterDatabase" localSheetId="0" hidden="1">LIGRA_2014!$A$1:$K$43</definedName>
  </definedNames>
  <calcPr calcId="140001" concurrentCalc="0"/>
  <pivotCaches>
    <pivotCache cacheId="1" r:id="rId3"/>
    <pivotCache cacheId="2" r:id="rId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5" i="1" l="1"/>
</calcChain>
</file>

<file path=xl/comments1.xml><?xml version="1.0" encoding="utf-8"?>
<comments xmlns="http://schemas.openxmlformats.org/spreadsheetml/2006/main">
  <authors>
    <author>Docente</author>
    <author>Sophia Galarraga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Como se desempeño Diseñador gráfico, Diseñador de Moda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Público o Privado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Gerente(Jefe)
Operador(Supervisado su trabajo)
Técnico(Le permiten tomar decisiones)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Dependiente
Autónomo</t>
        </r>
      </text>
    </comment>
    <comment ref="A19" authorId="1">
      <text>
        <r>
          <rPr>
            <b/>
            <sz val="9"/>
            <color indexed="81"/>
            <rFont val="Calibri"/>
            <family val="2"/>
          </rPr>
          <t>Sophia Galarraga:</t>
        </r>
        <r>
          <rPr>
            <sz val="9"/>
            <color indexed="81"/>
            <rFont val="Calibri"/>
            <family val="2"/>
          </rPr>
          <t xml:space="preserve">
NO OLVIDAR FECHA CEREMONIA GRADUACIÓN</t>
        </r>
      </text>
    </comment>
    <comment ref="A38" authorId="1">
      <text>
        <r>
          <rPr>
            <b/>
            <sz val="9"/>
            <color indexed="81"/>
            <rFont val="Calibri"/>
            <family val="2"/>
          </rPr>
          <t>Sophia Galarraga:</t>
        </r>
        <r>
          <rPr>
            <sz val="9"/>
            <color indexed="81"/>
            <rFont val="Calibri"/>
            <family val="2"/>
          </rPr>
          <t xml:space="preserve">
NO OLVIDAR FECHA CEREMONIA GRADUACIÓN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 xml:space="preserve">Docente:
</t>
        </r>
        <r>
          <rPr>
            <sz val="9"/>
            <color indexed="81"/>
            <rFont val="Tahoma"/>
            <family val="2"/>
          </rPr>
          <t>ASISTENTE DE MARKETING</t>
        </r>
      </text>
    </comment>
  </commentList>
</comments>
</file>

<file path=xl/comments2.xml><?xml version="1.0" encoding="utf-8"?>
<comments xmlns="http://schemas.openxmlformats.org/spreadsheetml/2006/main">
  <authors>
    <author>Docente</author>
  </authors>
  <commentList>
    <comment ref="D16" authorId="0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1 No trabaja
1 No trabaja y vive en EEUU
1 No trabaja pero Estudia
1 Si trabaja pero no en el área de Formación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Como se desempeño Diseñador gráfico, Diseñador de Moda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Agencias
Imprentas
Empresas Comercial en que Dpto.
Empresa Industrial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Público o Privado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Gerente(Jefe)
Operador(Supervisado su trabajo)
Técnico(Le permiten tomar decisiones)</t>
        </r>
      </text>
    </comment>
    <comment ref="M19" authorId="0">
      <text>
        <r>
          <rPr>
            <b/>
            <sz val="9"/>
            <color indexed="81"/>
            <rFont val="Tahoma"/>
            <family val="2"/>
          </rPr>
          <t>Docente:</t>
        </r>
        <r>
          <rPr>
            <sz val="9"/>
            <color indexed="81"/>
            <rFont val="Tahoma"/>
            <family val="2"/>
          </rPr>
          <t xml:space="preserve">
Dependiente
Autónomo</t>
        </r>
      </text>
    </comment>
  </commentList>
</comments>
</file>

<file path=xl/sharedStrings.xml><?xml version="1.0" encoding="utf-8"?>
<sst xmlns="http://schemas.openxmlformats.org/spreadsheetml/2006/main" count="399" uniqueCount="179">
  <si>
    <t>ESTUDIANTE</t>
  </si>
  <si>
    <t>MAIL</t>
  </si>
  <si>
    <t>AÑO</t>
  </si>
  <si>
    <t>FECHA ACT.</t>
  </si>
  <si>
    <t>AGOSTINI ZAMBRANO FREDDY LUIS</t>
  </si>
  <si>
    <t>frelagos@espol.edu.ec</t>
  </si>
  <si>
    <t>APOLO RAMÃREZ ALEJANDRA MARGARITA</t>
  </si>
  <si>
    <t>almaapol@espol.edu.ec</t>
  </si>
  <si>
    <t>majoarro@espol.edu.ec</t>
  </si>
  <si>
    <t>BAJAÃ‘A GAVILÃNEZ OMAR ENRIQUE</t>
  </si>
  <si>
    <t>obajana@espol.edu.ec</t>
  </si>
  <si>
    <t>COBOS LEON JIMMY RONALD</t>
  </si>
  <si>
    <t>jcobos@espol.edu.ec</t>
  </si>
  <si>
    <t>CORDERO LOOR GABRIELA LISSETTE</t>
  </si>
  <si>
    <t>gcordero@espol.edu.ec</t>
  </si>
  <si>
    <t>DELGADO AGUILERA ALEX ARTURO</t>
  </si>
  <si>
    <t>adelgado@espol.edu.ec</t>
  </si>
  <si>
    <t>anamadom@espol.edu.ec</t>
  </si>
  <si>
    <t>ELIZALDE RÃOS ELIZABETH STEFANÃA</t>
  </si>
  <si>
    <t>eselizal@espol.edu.ec</t>
  </si>
  <si>
    <t>marvaesc@espol.edu.ec</t>
  </si>
  <si>
    <t>ESPINOZA SANTILLAN KYRA KATHERINE</t>
  </si>
  <si>
    <t>kykaespi@espol.edu.ec</t>
  </si>
  <si>
    <t>FUENTES PINCAY BYRON EFREN</t>
  </si>
  <si>
    <t>befuente@espol.edu.ec</t>
  </si>
  <si>
    <t>GAMBOA PONCE ALBA MARICELA</t>
  </si>
  <si>
    <t>amgamboa@espol.edu.ec</t>
  </si>
  <si>
    <t>GARZÃ“N PEZO GARY ISRAEL</t>
  </si>
  <si>
    <t>garisgar@espol.edu.ec</t>
  </si>
  <si>
    <t>GARZÃ“N REGALADO LAURA MARÃA</t>
  </si>
  <si>
    <t>lgarzon@espol.edu.ec</t>
  </si>
  <si>
    <t>LASLUISA LIMONES EDISON FABIÃN</t>
  </si>
  <si>
    <t>elasluis@espol.edu.ec</t>
  </si>
  <si>
    <t>geanleon@espol.edu.ec</t>
  </si>
  <si>
    <t>mluey@espol.edu.ec</t>
  </si>
  <si>
    <t>MEDINA AGUIRRE DIANA PATRICIA</t>
  </si>
  <si>
    <t>dpmedina@espol.edu.ec</t>
  </si>
  <si>
    <t>MEDINA ARAGUNDY CESAR HUMBERTO</t>
  </si>
  <si>
    <t>chmedina@espol.edu.ec</t>
  </si>
  <si>
    <t>MENDOZA ROCAFUERTE GRACE NATHALIE</t>
  </si>
  <si>
    <t>gnmendoz@espol.edu.ec</t>
  </si>
  <si>
    <t>MONGE VITE LAURA IRENE</t>
  </si>
  <si>
    <t>lmonge@espol.edu.ec</t>
  </si>
  <si>
    <t>MONTES ORTIZ GRACE ELIZABETH</t>
  </si>
  <si>
    <t>gmontes@espol.edu.ec</t>
  </si>
  <si>
    <t>kmontesd@espol.edu.ec</t>
  </si>
  <si>
    <t>dafemore@espol.edu.ec</t>
  </si>
  <si>
    <t>MOSCOSO MEDINA CARLOS LUIS</t>
  </si>
  <si>
    <t>moscoso@espol.edu.ec</t>
  </si>
  <si>
    <t>dmoya@espol.edu.ec</t>
  </si>
  <si>
    <t>NAULA MENDEZ LEIDY AZUCENA</t>
  </si>
  <si>
    <t>leiaznau@espol.edu.ec</t>
  </si>
  <si>
    <t>ORRALA LINO ALICIA PIEDAD</t>
  </si>
  <si>
    <t>aorrala@espol.edu.ec</t>
  </si>
  <si>
    <t>PEZO OQUENDO ADRIANA DE LOURDES</t>
  </si>
  <si>
    <t>dpezo@espol.edu.ec</t>
  </si>
  <si>
    <t>eliirami@espol.edu.ec</t>
  </si>
  <si>
    <t>RIERA GARAICOA EVELYN PATRICIA</t>
  </si>
  <si>
    <t>eriera@espol.edu.ec</t>
  </si>
  <si>
    <t>ROMAN CELLERI MARIA CRISTINA</t>
  </si>
  <si>
    <t>mcroman@espol.edu.ec</t>
  </si>
  <si>
    <t>RUIZ SORIANO MARIUXI LISSETTE</t>
  </si>
  <si>
    <t>maliruiz@espol.edu.ec</t>
  </si>
  <si>
    <t>SALINAS ADRIAN JHON MAURICIO</t>
  </si>
  <si>
    <t>jmsalina@espol.edu.ec</t>
  </si>
  <si>
    <t>TAPIA CRIOLLO WLADIMIR SAMUEL</t>
  </si>
  <si>
    <t>stapia@espol.edu.ec</t>
  </si>
  <si>
    <t>TOMALÃ DEL PEZO ANDREA PAOLA</t>
  </si>
  <si>
    <t>aptomala@espol.edu.ec</t>
  </si>
  <si>
    <t>VALAREZO HERAS EDISON HUMBERTO</t>
  </si>
  <si>
    <t>hvalarez@espol.edu.ec</t>
  </si>
  <si>
    <t>VALENCIA ESCALANTE GUILLERMO ANDRES</t>
  </si>
  <si>
    <t>guanvale@espol.edu.ec</t>
  </si>
  <si>
    <t>VERA YAGUAL TAMARA VALENTINA</t>
  </si>
  <si>
    <t>tavavera@espol.edu.ec</t>
  </si>
  <si>
    <t>maanzamb@espol.edu.ec</t>
  </si>
  <si>
    <t>ZAPATA CRESPO ESTEFANIA MICHELLE</t>
  </si>
  <si>
    <t>emzapata@espol.edu.ec</t>
  </si>
  <si>
    <t>DESEMPEÑO LABORAL</t>
  </si>
  <si>
    <t>CATEGORIA EMPRESARIAL</t>
  </si>
  <si>
    <t>Sector</t>
  </si>
  <si>
    <t>JERARQUIA LABORAL</t>
  </si>
  <si>
    <t>TIPOLOGÍA LABORAL</t>
  </si>
  <si>
    <t>Privado  </t>
  </si>
  <si>
    <t>Técnico</t>
  </si>
  <si>
    <t>Dependiente</t>
  </si>
  <si>
    <t>Director de arte</t>
  </si>
  <si>
    <t>Operador</t>
  </si>
  <si>
    <t>Imprenta</t>
  </si>
  <si>
    <t>DISEÑADOR GRÁFICO</t>
  </si>
  <si>
    <t>Autónomo</t>
  </si>
  <si>
    <t>Tisitek</t>
  </si>
  <si>
    <t>Poligráfica</t>
  </si>
  <si>
    <t>DISEÑADOR DIGITAL</t>
  </si>
  <si>
    <t>MARURI</t>
  </si>
  <si>
    <t>SOYODA</t>
  </si>
  <si>
    <t>Estudio de Diseño</t>
  </si>
  <si>
    <t>Casa Grande</t>
  </si>
  <si>
    <t>Empresa Pública de Parques</t>
  </si>
  <si>
    <t>Público</t>
  </si>
  <si>
    <t>LUEY GARCÍA MARIO ANDRÉS</t>
  </si>
  <si>
    <t>No/Estudiando</t>
  </si>
  <si>
    <t>ESPOL-CISE</t>
  </si>
  <si>
    <t>COORPORACION FINANCIERA NACIONAL</t>
  </si>
  <si>
    <t>ANALISTA DE MERCADEO 2</t>
  </si>
  <si>
    <t>KOENIG AND PARTNER</t>
  </si>
  <si>
    <t>ARROYO CHARCOPA MARÍA JOSÉ</t>
  </si>
  <si>
    <t>MONTESDEOCA RODRÍGUEZ KAREN DENISSE</t>
  </si>
  <si>
    <t>MORETA ALBÁN DAVID FERNANDO</t>
  </si>
  <si>
    <t>MOYA JÁCOME DAYSI MARIBEL</t>
  </si>
  <si>
    <t>SI atención cliente Pacífico</t>
  </si>
  <si>
    <t>Comercial</t>
  </si>
  <si>
    <t>Universidad</t>
  </si>
  <si>
    <t>Industrial</t>
  </si>
  <si>
    <t>Conauto</t>
  </si>
  <si>
    <t>N/A</t>
  </si>
  <si>
    <t>Veritas</t>
  </si>
  <si>
    <t>DIRECTOR DE ARTE</t>
  </si>
  <si>
    <t>Maruri (ahora 2015 ya no está ahí)</t>
  </si>
  <si>
    <t>EJECUTIVO COMERCIAL</t>
  </si>
  <si>
    <t>Buen Hogar Diseño textil desarrollo producto lenceria de hogar, piezas institucionales</t>
  </si>
  <si>
    <t>No-hasta 5/Ag0/2014 hasta 13/feb/2015 por reestructuración</t>
  </si>
  <si>
    <t>RAMÍREZ LAZO ELIZABETH IVONNE</t>
  </si>
  <si>
    <t>ASISTENTE PRE-PRENSA</t>
  </si>
  <si>
    <t>SI SUPRAPLAST-FLEXOGRAFIA</t>
  </si>
  <si>
    <t>empresa</t>
  </si>
  <si>
    <t>DOMÍNGUEZ SOLÓRZANO ANA MARÍA</t>
  </si>
  <si>
    <t>ESCOBAR PILAY, MARCIA VALERIA</t>
  </si>
  <si>
    <t>Si IMPORTMOVA</t>
  </si>
  <si>
    <t>ILUSTRADORA</t>
  </si>
  <si>
    <t>COORDINADORA MARKETING</t>
  </si>
  <si>
    <t>No vive en EEUU</t>
  </si>
  <si>
    <t>DEPRATI S.A.</t>
  </si>
  <si>
    <t>DISEÑADOR WEB</t>
  </si>
  <si>
    <t>Total Graduados LIGRA 2014</t>
  </si>
  <si>
    <t>Contactados</t>
  </si>
  <si>
    <t>No Contactados</t>
  </si>
  <si>
    <t>No</t>
  </si>
  <si>
    <t>Trabajan</t>
  </si>
  <si>
    <t>No Trabajan</t>
  </si>
  <si>
    <t>Etiquetas de fila</t>
  </si>
  <si>
    <t>Total general</t>
  </si>
  <si>
    <t>Número de Profesionales</t>
  </si>
  <si>
    <t>Agencia de Publicidad</t>
  </si>
  <si>
    <t>ZAMBRANO VERDY MARÍA ANDREA</t>
  </si>
  <si>
    <t>Flexográfica</t>
  </si>
  <si>
    <t>Importadora</t>
  </si>
  <si>
    <t>Editorial</t>
  </si>
  <si>
    <t>Institución Académica</t>
  </si>
  <si>
    <t>Medio de Comunicación Impreso</t>
  </si>
  <si>
    <t>Entidad Financiera</t>
  </si>
  <si>
    <t>Parques Urbanos y Espacios Públicos</t>
  </si>
  <si>
    <t>LEÓN DROUET GÉNESIS ANDREINA</t>
  </si>
  <si>
    <t>Constructora</t>
  </si>
  <si>
    <t>SALTIVERI - Al 2015 no trabaja es mama</t>
  </si>
  <si>
    <t>REPALCO -Ejecutivo Comercial</t>
  </si>
  <si>
    <t>Departamento de Arte</t>
  </si>
  <si>
    <t>Departamento de Comunicación Social</t>
  </si>
  <si>
    <t>DEPARTAMENTO DE DISEÑO</t>
  </si>
  <si>
    <t>Departamento de marketing</t>
  </si>
  <si>
    <t>DEPARTAMENTO INTERNET</t>
  </si>
  <si>
    <t>DEPARTAMENTO PRE-PRENSA</t>
  </si>
  <si>
    <t>Observación</t>
  </si>
  <si>
    <t>Dpto. de Diseño</t>
  </si>
  <si>
    <t>Dpto. Comunicación Digital</t>
  </si>
  <si>
    <t>DEPARTAMENTO DE MARKETING</t>
  </si>
  <si>
    <t>DPTO. MARKETING Y RELACIONES PÚBLICAS</t>
  </si>
  <si>
    <t xml:space="preserve"> Departamento de Diseño y publicidad </t>
  </si>
  <si>
    <t>servicios gráficos</t>
  </si>
  <si>
    <t>VENTAS</t>
  </si>
  <si>
    <t>DEPARTAMENTO DE ARTE y Televisión</t>
  </si>
  <si>
    <t>DEPARTAMENTO DE ARTE</t>
  </si>
  <si>
    <t>ZONACUARIO</t>
  </si>
  <si>
    <t>Departamento de Marketing</t>
  </si>
  <si>
    <t>DEPARTAMENTO DISEÑO</t>
  </si>
  <si>
    <t>Departamento de Diseño</t>
  </si>
  <si>
    <t>Dpto. Mercadeo</t>
  </si>
  <si>
    <t>Gerente Departamental</t>
  </si>
  <si>
    <t>Gerente Propietario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</si>
</sst>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Franklin Gothic Book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48658"/>
        <bgColor rgb="FF969696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7">
    <xf numFmtId="0" fontId="0" fillId="0" borderId="0" xfId="0"/>
    <xf numFmtId="15" fontId="0" fillId="0" borderId="0" xfId="0" applyNumberFormat="1"/>
    <xf numFmtId="0" fontId="0" fillId="0" borderId="0" xfId="0" applyAlignment="1">
      <alignment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vertical="center" wrapText="1"/>
    </xf>
    <xf numFmtId="0" fontId="21" fillId="0" borderId="0" xfId="0" applyFont="1" applyFill="1" applyAlignment="1">
      <alignment wrapText="1"/>
    </xf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0" fontId="18" fillId="33" borderId="1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16" fillId="0" borderId="12" xfId="0" applyFont="1" applyBorder="1"/>
    <xf numFmtId="0" fontId="16" fillId="0" borderId="12" xfId="0" applyFont="1" applyBorder="1" applyAlignment="1">
      <alignment horizont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dvertencia" xfId="14" builtinId="11" customBuiltin="1"/>
    <cellStyle name="Calcular" xfId="11" builtinId="22" customBuiltin="1"/>
    <cellStyle name="Celda comprob." xfId="13" builtinId="23" customBuiltin="1"/>
    <cellStyle name="Celda vinculada" xfId="12" builtinId="24" customBuiltin="1"/>
    <cellStyle name="Correcto" xfId="6" builtinId="26" customBuiltin="1"/>
    <cellStyle name="Encabez. 1" xfId="2" builtinId="16" customBuiltin="1"/>
    <cellStyle name="Encabez. 2" xfId="3" builtinId="17" customBuiltin="1"/>
    <cellStyle name="Encabezado 3" xfId="4" builtinId="18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xplicación" xfId="16" builtinId="53" customBuilti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Incorrecto" xfId="7" builtinId="27" customBuiltin="1"/>
    <cellStyle name="Neutral" xfId="8" builtinId="28" customBuiltin="1"/>
    <cellStyle name="Normal" xfId="0" builtinId="0"/>
    <cellStyle name="Nota" xfId="15" builtinId="10" customBuiltin="1"/>
    <cellStyle name="Salida" xfId="10" builtinId="21" customBuiltin="1"/>
    <cellStyle name="Título" xfId="1" builtinId="15" customBuiltin="1"/>
    <cellStyle name="Total" xfId="17" builtinId="25" customBuiltin="1"/>
  </cellStyles>
  <dxfs count="5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pivotCacheDefinition" Target="pivotCache/pivotCacheDefinition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/>
              <a:t>Ubicación Laboral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112918957755979"/>
                  <c:y val="0.0320666643127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6497309344712"/>
                  <c:y val="0.08592963996092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Analisis!$C$14:$D$14</c:f>
              <c:strCache>
                <c:ptCount val="2"/>
                <c:pt idx="0">
                  <c:v>Trabajan</c:v>
                </c:pt>
                <c:pt idx="1">
                  <c:v>No Trabajan</c:v>
                </c:pt>
              </c:strCache>
            </c:strRef>
          </c:cat>
          <c:val>
            <c:numRef>
              <c:f>Analisis!$C$16:$D$16</c:f>
              <c:numCache>
                <c:formatCode>General</c:formatCode>
                <c:ptCount val="2"/>
                <c:pt idx="0">
                  <c:v>34.0</c:v>
                </c:pt>
                <c:pt idx="1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[LIGRA_2014.xlsx]Analisis!Tabla dinámica1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Desempeño Laboral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Analisis!$B$20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Analisis!$A$21:$A$30</c:f>
              <c:strCache>
                <c:ptCount val="9"/>
                <c:pt idx="0">
                  <c:v>ANALISTA DE MERCADEO 2</c:v>
                </c:pt>
                <c:pt idx="1">
                  <c:v>ASISTENTE PRE-PRENSA</c:v>
                </c:pt>
                <c:pt idx="2">
                  <c:v>COORDINADORA MARKETING</c:v>
                </c:pt>
                <c:pt idx="3">
                  <c:v>DIRECTOR DE ARTE</c:v>
                </c:pt>
                <c:pt idx="4">
                  <c:v>DISEÑADOR DIGITAL</c:v>
                </c:pt>
                <c:pt idx="5">
                  <c:v>DISEÑADOR GRÁFICO</c:v>
                </c:pt>
                <c:pt idx="6">
                  <c:v>DISEÑADOR WEB</c:v>
                </c:pt>
                <c:pt idx="7">
                  <c:v>EJECUTIVO COMERCIAL</c:v>
                </c:pt>
                <c:pt idx="8">
                  <c:v>ILUSTRADORA</c:v>
                </c:pt>
              </c:strCache>
            </c:strRef>
          </c:cat>
          <c:val>
            <c:numRef>
              <c:f>Analisis!$B$21:$B$30</c:f>
              <c:numCache>
                <c:formatCode>General</c:formatCode>
                <c:ptCount val="9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3.0</c:v>
                </c:pt>
                <c:pt idx="4">
                  <c:v>1.0</c:v>
                </c:pt>
                <c:pt idx="5">
                  <c:v>23.0</c:v>
                </c:pt>
                <c:pt idx="6">
                  <c:v>2.0</c:v>
                </c:pt>
                <c:pt idx="7">
                  <c:v>1.0</c:v>
                </c:pt>
                <c:pt idx="8">
                  <c:v>1.0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[LIGRA_2014.xlsx]Analisis!Tabla dinámica3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Categoría Empresarial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Analisis!$E$20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Analisis!$D$21:$D$34</c:f>
              <c:strCache>
                <c:ptCount val="13"/>
                <c:pt idx="0">
                  <c:v>Agencia de Publicidad</c:v>
                </c:pt>
                <c:pt idx="1">
                  <c:v>Comercial</c:v>
                </c:pt>
                <c:pt idx="2">
                  <c:v>Constructora</c:v>
                </c:pt>
                <c:pt idx="3">
                  <c:v>Editorial</c:v>
                </c:pt>
                <c:pt idx="4">
                  <c:v>Entidad Financiera</c:v>
                </c:pt>
                <c:pt idx="5">
                  <c:v>Estudio de Diseño</c:v>
                </c:pt>
                <c:pt idx="6">
                  <c:v>Flexográfica</c:v>
                </c:pt>
                <c:pt idx="7">
                  <c:v>Importadora</c:v>
                </c:pt>
                <c:pt idx="8">
                  <c:v>Imprenta</c:v>
                </c:pt>
                <c:pt idx="9">
                  <c:v>Industrial</c:v>
                </c:pt>
                <c:pt idx="10">
                  <c:v>Institución Académica</c:v>
                </c:pt>
                <c:pt idx="11">
                  <c:v>Medio de Comunicación Impreso</c:v>
                </c:pt>
                <c:pt idx="12">
                  <c:v>Parques Urbanos y Espacios Públicos</c:v>
                </c:pt>
              </c:strCache>
            </c:strRef>
          </c:cat>
          <c:val>
            <c:numRef>
              <c:f>Analisis!$E$21:$E$34</c:f>
              <c:numCache>
                <c:formatCode>General</c:formatCode>
                <c:ptCount val="13"/>
                <c:pt idx="0">
                  <c:v>9.0</c:v>
                </c:pt>
                <c:pt idx="1">
                  <c:v>7.0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2.0</c:v>
                </c:pt>
                <c:pt idx="6">
                  <c:v>2.0</c:v>
                </c:pt>
                <c:pt idx="7">
                  <c:v>2.0</c:v>
                </c:pt>
                <c:pt idx="8">
                  <c:v>2.0</c:v>
                </c:pt>
                <c:pt idx="9">
                  <c:v>2.0</c:v>
                </c:pt>
                <c:pt idx="10">
                  <c:v>3.0</c:v>
                </c:pt>
                <c:pt idx="11">
                  <c:v>1.0</c:v>
                </c:pt>
                <c:pt idx="12">
                  <c:v>1.0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[LIGRA_2014.xlsx]Analisis!Tabla dinámica2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Sector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chemeClr val="accent2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0200492125984252"/>
              <c:y val="-0.0844900116652085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179849737532808"/>
              <c:y val="-0.1161384514435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828991688538933"/>
          <c:y val="0.312512394284048"/>
          <c:w val="0.671701662292214"/>
          <c:h val="0.587334135316419"/>
        </c:manualLayout>
      </c:layout>
      <c:pie3DChart>
        <c:varyColors val="1"/>
        <c:ser>
          <c:idx val="0"/>
          <c:order val="0"/>
          <c:tx>
            <c:strRef>
              <c:f>Analisis!$H$20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179849737532808"/>
                  <c:y val="-0.116138451443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200492125984252"/>
                  <c:y val="-0.08449001166520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Analisis!$G$21:$G$23</c:f>
              <c:strCache>
                <c:ptCount val="2"/>
                <c:pt idx="0">
                  <c:v>Privado  </c:v>
                </c:pt>
                <c:pt idx="1">
                  <c:v>Público</c:v>
                </c:pt>
              </c:strCache>
            </c:strRef>
          </c:cat>
          <c:val>
            <c:numRef>
              <c:f>Analisis!$H$21:$H$23</c:f>
              <c:numCache>
                <c:formatCode>General</c:formatCode>
                <c:ptCount val="2"/>
                <c:pt idx="0">
                  <c:v>30.0</c:v>
                </c:pt>
                <c:pt idx="1">
                  <c:v>4.0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[LIGRA_2014.xlsx]Analisis!Tabla dinámica4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Jerarquía</a:t>
            </a:r>
            <a:r>
              <a:rPr lang="en-US" baseline="0"/>
              <a:t> Laboral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Analisis!$K$20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Analisis!$J$21:$J$26</c:f>
              <c:strCache>
                <c:ptCount val="5"/>
                <c:pt idx="0">
                  <c:v>Director de arte</c:v>
                </c:pt>
                <c:pt idx="1">
                  <c:v>Gerente Propietario</c:v>
                </c:pt>
                <c:pt idx="2">
                  <c:v>Operador</c:v>
                </c:pt>
                <c:pt idx="3">
                  <c:v>Técnico</c:v>
                </c:pt>
                <c:pt idx="4">
                  <c:v>Gerente Departamental</c:v>
                </c:pt>
              </c:strCache>
            </c:strRef>
          </c:cat>
          <c:val>
            <c:numRef>
              <c:f>Analisis!$K$21:$K$26</c:f>
              <c:numCache>
                <c:formatCode>General</c:formatCode>
                <c:ptCount val="5"/>
                <c:pt idx="0">
                  <c:v>1.0</c:v>
                </c:pt>
                <c:pt idx="1">
                  <c:v>3.0</c:v>
                </c:pt>
                <c:pt idx="2">
                  <c:v>19.0</c:v>
                </c:pt>
                <c:pt idx="3">
                  <c:v>10.0</c:v>
                </c:pt>
                <c:pt idx="4">
                  <c:v>1.0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[LIGRA_2014.xlsx]Analisis!Tabla dinámica5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Tipología Laboral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"/>
        <c:spPr>
          <a:solidFill>
            <a:schemeClr val="accent2"/>
          </a:solidFill>
          <a:ln w="2540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143749343832021"/>
              <c:y val="-0.14970326625838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Analisis!$N$20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1"/>
              <c:layout>
                <c:manualLayout>
                  <c:x val="-0.143749343832021"/>
                  <c:y val="-0.1497032662583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Analisis!$M$21:$M$23</c:f>
              <c:strCache>
                <c:ptCount val="2"/>
                <c:pt idx="0">
                  <c:v>Autónomo</c:v>
                </c:pt>
                <c:pt idx="1">
                  <c:v>Dependiente</c:v>
                </c:pt>
              </c:strCache>
            </c:strRef>
          </c:cat>
          <c:val>
            <c:numRef>
              <c:f>Analisis!$N$21:$N$23</c:f>
              <c:numCache>
                <c:formatCode>General</c:formatCode>
                <c:ptCount val="2"/>
                <c:pt idx="0">
                  <c:v>4.0</c:v>
                </c:pt>
                <c:pt idx="1">
                  <c:v>30.0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3</xdr:col>
      <xdr:colOff>57150</xdr:colOff>
      <xdr:row>11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</xdr:colOff>
      <xdr:row>34</xdr:row>
      <xdr:rowOff>138111</xdr:rowOff>
    </xdr:from>
    <xdr:to>
      <xdr:col>4</xdr:col>
      <xdr:colOff>666750</xdr:colOff>
      <xdr:row>58</xdr:row>
      <xdr:rowOff>161925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814387</xdr:colOff>
      <xdr:row>34</xdr:row>
      <xdr:rowOff>128586</xdr:rowOff>
    </xdr:from>
    <xdr:to>
      <xdr:col>10</xdr:col>
      <xdr:colOff>885825</xdr:colOff>
      <xdr:row>58</xdr:row>
      <xdr:rowOff>161925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42861</xdr:colOff>
      <xdr:row>27</xdr:row>
      <xdr:rowOff>138112</xdr:rowOff>
    </xdr:from>
    <xdr:to>
      <xdr:col>16</xdr:col>
      <xdr:colOff>352424</xdr:colOff>
      <xdr:row>42</xdr:row>
      <xdr:rowOff>19050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71436</xdr:colOff>
      <xdr:row>42</xdr:row>
      <xdr:rowOff>176211</xdr:rowOff>
    </xdr:from>
    <xdr:to>
      <xdr:col>16</xdr:col>
      <xdr:colOff>380999</xdr:colOff>
      <xdr:row>58</xdr:row>
      <xdr:rowOff>104774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681037</xdr:colOff>
      <xdr:row>27</xdr:row>
      <xdr:rowOff>147637</xdr:rowOff>
    </xdr:from>
    <xdr:to>
      <xdr:col>22</xdr:col>
      <xdr:colOff>681037</xdr:colOff>
      <xdr:row>42</xdr:row>
      <xdr:rowOff>33337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cente" refreshedDate="42086.418919675925" createdVersion="5" refreshedVersion="5" minRefreshableVersion="3" recordCount="42">
  <cacheSource type="worksheet">
    <worksheetSource ref="A1:J43" sheet="LIGRA_2014"/>
  </cacheSource>
  <cacheFields count="14">
    <cacheField name="CEDULA" numFmtId="0">
      <sharedItems/>
    </cacheField>
    <cacheField name="ESTUDIANTE" numFmtId="0">
      <sharedItems count="42">
        <s v="AGOSTINI ZAMBRANO FREDDY LUIS"/>
        <s v="APOLO RAMÃREZ ALEJANDRA MARGARITA"/>
        <s v="ARROYO CHARCOPA MARÍA JOSÉ"/>
        <s v="BAJAÃ‘A GAVILÃNEZ OMAR ENRIQUE"/>
        <s v="COBOS LEON JIMMY RONALD"/>
        <s v="CORDERO LOOR GABRIELA LISSETTE"/>
        <s v="DELGADO AGUILERA ALEX ARTURO"/>
        <s v="DOMÍNGUEZ SOLÓRZANO ANA MARÍA"/>
        <s v="ELIZALDE RÃOS ELIZABETH STEFANÃA"/>
        <s v="ESCOBAR PILAY, MARCIA VALERIA"/>
        <s v="ESPINOZA SANTILLAN KYRA KATHERINE"/>
        <s v="FUENTES PINCAY BYRON EFREN"/>
        <s v="GAMBOA PONCE ALBA MARICELA"/>
        <s v="GARZÃ“N PEZO GARY ISRAEL"/>
        <s v="GARZÃ“N REGALADO LAURA MARÃA"/>
        <s v="LASLUISA LIMONES EDISON FABIÃN"/>
        <s v="LEÃ“N DROUET GÃ‰NESIS ANDREINA"/>
        <s v="LUEY GARCÍA MARIO ANDRÉS"/>
        <s v="MEDINA AGUIRRE DIANA PATRICIA"/>
        <s v="MEDINA ARAGUNDY CESAR HUMBERTO"/>
        <s v="MENDOZA ROCAFUERTE GRACE NATHALIE"/>
        <s v="MONGE VITE LAURA IRENE"/>
        <s v="MONTES ORTIZ GRACE ELIZABETH"/>
        <s v="MONTESDEOCA RODRÍGUEZ KAREN DENISSE"/>
        <s v="MORETA ALBÁN DAVID FERNANDO"/>
        <s v="MOSCOSO MEDINA CARLOS LUIS"/>
        <s v="MOYA JÁCOME DAYSI MARIBEL"/>
        <s v="NAULA MENDEZ LEIDY AZUCENA"/>
        <s v="ORRALA LINO ALICIA PIEDAD"/>
        <s v="PEZO OQUENDO ADRIANA DE LOURDES"/>
        <s v="RAMÍREZ LAZO ELIZABETH IVONNE"/>
        <s v="RIERA GARAICOA EVELYN PATRICIA"/>
        <s v="ROMAN CELLERI MARIA CRISTINA"/>
        <s v="RUIZ SORIANO MARIUXI LISSETTE"/>
        <s v="SALINAS ADRIAN JHON MAURICIO"/>
        <s v="TAPIA CRIOLLO WLADIMIR SAMUEL"/>
        <s v="TOMALÃ DEL PEZO ANDREA PAOLA"/>
        <s v="VALAREZO HERAS EDISON HUMBERTO"/>
        <s v="VALENCIA ESCALANTE GUILLERMO ANDRES"/>
        <s v="VERA YAGUAL TAMARA VALENTINA"/>
        <s v="ZAMBRANO VERDY MARÃA ANDREA"/>
        <s v="ZAPATA CRESPO ESTEFANIA MICHELLE"/>
      </sharedItems>
    </cacheField>
    <cacheField name="DIRECCION" numFmtId="0">
      <sharedItems containsBlank="1"/>
    </cacheField>
    <cacheField name="MAIL" numFmtId="0">
      <sharedItems/>
    </cacheField>
    <cacheField name="EMAIL ALTERNO" numFmtId="0">
      <sharedItems containsBlank="1"/>
    </cacheField>
    <cacheField name="AÑO" numFmtId="0">
      <sharedItems containsSemiMixedTypes="0" containsString="0" containsNumber="1" containsInteger="1" minValue="2014" maxValue="2014"/>
    </cacheField>
    <cacheField name="FECHA ACT." numFmtId="15">
      <sharedItems containsSemiMixedTypes="0" containsNonDate="0" containsDate="1" containsString="0" minDate="2012-09-25T00:00:00" maxDate="2014-10-01T00:00:00"/>
    </cacheField>
    <cacheField name="TELEFONO" numFmtId="0">
      <sharedItems/>
    </cacheField>
    <cacheField name="DESEMPEÑO LABORAL" numFmtId="0">
      <sharedItems containsBlank="1" count="11">
        <s v="DIRECTOR DE ARTE"/>
        <s v="DISEÑADOR GRÁFICO"/>
        <s v="N/A"/>
        <m/>
        <s v="ANALISTA DE MERCADEO 2"/>
        <s v="ASISTENTE PRE-PRENSA"/>
        <s v="EJECUTIVO COMERCIAL"/>
        <s v="DISEÑADOR WEB"/>
        <s v="ILUSTRADORA"/>
        <s v="DISEÑADOR DIGITAL"/>
        <s v="COORDINADORA MARKETING"/>
      </sharedItems>
    </cacheField>
    <cacheField name="CATEGORIA EMPRESARIAL" numFmtId="0">
      <sharedItems containsBlank="1" count="27">
        <s v="Agencia de Publicidad Dpto. de Diseño"/>
        <s v="Agencia de Medios Digitales"/>
        <s v="N/A"/>
        <s v="Agencia de publicidad"/>
        <s v="DEPPARTAMENTO DE MARKETING"/>
        <m/>
        <s v="INSTITUCIÓN ACADÉMICA DPTO. APOYO TECNOLOGCO"/>
        <s v="Departamento de Arte"/>
        <s v="Imprenta"/>
        <s v="Estudio de Diseño"/>
        <s v="Departamento de Diseño en Constructora parte publicidad"/>
        <s v="Departamento de marketing"/>
        <s v="Departamento de Comunicación Social"/>
        <s v="Estudio de Diseño servicios gráficos"/>
        <s v="DEPARTAMENTO DE MERCADEO"/>
        <s v="DEPARTAMENTO CREATIVO AGENCIA"/>
        <s v="DEPARTAMENTO PRE-PRENSA"/>
        <s v="IMPRENTA - VENTAS"/>
        <s v="DEPARTAMENTO DE ARTE Y TELEVISIÓN"/>
        <s v="DEPARTAMENTO DE DISEÑO"/>
        <s v="DEPARTAMENTO INTERNET"/>
        <s v="INSTITUCIÓN ACADÉMICA DPTO. MARKETING Y RELACIONES PÚBLICAS"/>
        <s v="EDITORIAL ZONACUARIO"/>
        <s v="IMPORTADORA DPTO. ARTE"/>
        <s v="AGENCIA DEPARTAMENTO DIGITAL"/>
        <s v="AGENCIA DE COMUNICACIÓN DIGITAL"/>
        <s v="Agencia"/>
      </sharedItems>
    </cacheField>
    <cacheField name="Sector" numFmtId="0">
      <sharedItems containsBlank="1" count="4">
        <s v="Privado  "/>
        <s v="N/A"/>
        <m/>
        <s v="Público"/>
      </sharedItems>
    </cacheField>
    <cacheField name="JERARQUIA LABORAL" numFmtId="0">
      <sharedItems containsBlank="1"/>
    </cacheField>
    <cacheField name="TIPOLOGÍA LABORAL" numFmtId="0">
      <sharedItems containsBlank="1"/>
    </cacheField>
    <cacheField name="empres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ocente" refreshedDate="42086.445405208331" createdVersion="5" refreshedVersion="5" minRefreshableVersion="3" recordCount="42">
  <cacheSource type="worksheet">
    <worksheetSource ref="A1:K43" sheet="LIGRA_2014"/>
  </cacheSource>
  <cacheFields count="15">
    <cacheField name="CEDULA" numFmtId="0">
      <sharedItems/>
    </cacheField>
    <cacheField name="ESTUDIANTE" numFmtId="0">
      <sharedItems count="42">
        <s v="AGOSTINI ZAMBRANO FREDDY LUIS"/>
        <s v="APOLO RAMÃREZ ALEJANDRA MARGARITA"/>
        <s v="ARROYO CHARCOPA MARÍA JOSÉ"/>
        <s v="BAJAÃ‘A GAVILÃNEZ OMAR ENRIQUE"/>
        <s v="COBOS LEON JIMMY RONALD"/>
        <s v="CORDERO LOOR GABRIELA LISSETTE"/>
        <s v="DELGADO AGUILERA ALEX ARTURO"/>
        <s v="DOMÍNGUEZ SOLÓRZANO ANA MARÍA"/>
        <s v="ELIZALDE RÃOS ELIZABETH STEFANÃA"/>
        <s v="ESCOBAR PILAY, MARCIA VALERIA"/>
        <s v="ESPINOZA SANTILLAN KYRA KATHERINE"/>
        <s v="FUENTES PINCAY BYRON EFREN"/>
        <s v="GAMBOA PONCE ALBA MARICELA"/>
        <s v="GARZÃ“N PEZO GARY ISRAEL"/>
        <s v="GARZÃ“N REGALADO LAURA MARÃA"/>
        <s v="LASLUISA LIMONES EDISON FABIÃN"/>
        <s v="LEÓN DROUET GÉNESIS ANDREINA"/>
        <s v="LUEY GARCÍA MARIO ANDRÉS"/>
        <s v="MEDINA AGUIRRE DIANA PATRICIA"/>
        <s v="MEDINA ARAGUNDY CESAR HUMBERTO"/>
        <s v="MENDOZA ROCAFUERTE GRACE NATHALIE"/>
        <s v="MONGE VITE LAURA IRENE"/>
        <s v="MONTES ORTIZ GRACE ELIZABETH"/>
        <s v="MONTESDEOCA RODRÍGUEZ KAREN DENISSE"/>
        <s v="MORETA ALBÁN DAVID FERNANDO"/>
        <s v="MOSCOSO MEDINA CARLOS LUIS"/>
        <s v="MOYA JÁCOME DAYSI MARIBEL"/>
        <s v="NAULA MENDEZ LEIDY AZUCENA"/>
        <s v="ORRALA LINO ALICIA PIEDAD"/>
        <s v="PEZO OQUENDO ADRIANA DE LOURDES"/>
        <s v="RAMÍREZ LAZO ELIZABETH IVONNE"/>
        <s v="RIERA GARAICOA EVELYN PATRICIA"/>
        <s v="ROMAN CELLERI MARIA CRISTINA"/>
        <s v="RUIZ SORIANO MARIUXI LISSETTE"/>
        <s v="SALINAS ADRIAN JHON MAURICIO"/>
        <s v="TAPIA CRIOLLO WLADIMIR SAMUEL"/>
        <s v="TOMALÃ DEL PEZO ANDREA PAOLA"/>
        <s v="VALAREZO HERAS EDISON HUMBERTO"/>
        <s v="VALENCIA ESCALANTE GUILLERMO ANDRES"/>
        <s v="VERA YAGUAL TAMARA VALENTINA"/>
        <s v="ZAMBRANO VERDY MARÍA ANDREA"/>
        <s v="ZAPATA CRESPO ESTEFANIA MICHELLE"/>
      </sharedItems>
    </cacheField>
    <cacheField name="DIRECCION" numFmtId="0">
      <sharedItems containsBlank="1"/>
    </cacheField>
    <cacheField name="MAIL" numFmtId="0">
      <sharedItems/>
    </cacheField>
    <cacheField name="EMAIL ALTERNO" numFmtId="0">
      <sharedItems containsBlank="1"/>
    </cacheField>
    <cacheField name="AÑO" numFmtId="0">
      <sharedItems containsSemiMixedTypes="0" containsString="0" containsNumber="1" containsInteger="1" minValue="2014" maxValue="2014"/>
    </cacheField>
    <cacheField name="FECHA ACT." numFmtId="15">
      <sharedItems containsSemiMixedTypes="0" containsNonDate="0" containsDate="1" containsString="0" minDate="2012-09-25T00:00:00" maxDate="2014-10-01T00:00:00"/>
    </cacheField>
    <cacheField name="TELEFONO" numFmtId="0">
      <sharedItems/>
    </cacheField>
    <cacheField name="DESEMPEÑO LABORAL" numFmtId="0">
      <sharedItems containsBlank="1"/>
    </cacheField>
    <cacheField name="CATEGORIA EMPRESARIAL" numFmtId="0">
      <sharedItems containsBlank="1" count="15">
        <s v="Agencia de Publicidad"/>
        <s v="N/A"/>
        <s v="Importadora"/>
        <m/>
        <s v="Institución Académica"/>
        <s v="Comercial"/>
        <s v="Imprenta"/>
        <s v="Estudio de Diseño"/>
        <s v="Constructora"/>
        <s v="Parques Urbanos y Espacios Públicos"/>
        <s v="Entidad Financiera"/>
        <s v="Flexográfica"/>
        <s v="Medio de Comunicación Impreso"/>
        <s v="Editorial"/>
        <s v="Industrial"/>
      </sharedItems>
    </cacheField>
    <cacheField name="Sector" numFmtId="0">
      <sharedItems containsBlank="1"/>
    </cacheField>
    <cacheField name="JERARQUIA LABORAL" numFmtId="0">
      <sharedItems containsBlank="1" count="9">
        <s v="Técnico"/>
        <s v="Director de arte"/>
        <s v="N/A"/>
        <s v="Operador"/>
        <m/>
        <s v="Gerente Departamental"/>
        <s v="Gerente Propietario"/>
        <s v="Gerente Propietaria" u="1"/>
        <s v="Gerente" u="1"/>
      </sharedItems>
    </cacheField>
    <cacheField name="TIPOLOGÍA LABORAL" numFmtId="0">
      <sharedItems containsBlank="1" count="4">
        <s v="Dependiente"/>
        <s v="N/A"/>
        <m/>
        <s v="Autónomo"/>
      </sharedItems>
    </cacheField>
    <cacheField name="empresa" numFmtId="0">
      <sharedItems containsBlank="1"/>
    </cacheField>
    <cacheField name="Observació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">
  <r>
    <s v="CED-1206284943"/>
    <x v="0"/>
    <s v="Urdesa Norte Av. balsamos norte y circunvaliacion norte #517"/>
    <s v="frelagos@espol.edu.ec"/>
    <s v="fred-juve1@hotmail.com"/>
    <n v="2014"/>
    <d v="2013-04-19T00:00:00"/>
    <s v="593-004-2731526_x000a_593-009-992905578"/>
    <x v="0"/>
    <x v="0"/>
    <x v="0"/>
    <s v="Técnico"/>
    <s v="Dependiente"/>
    <s v="KOENIG AND PARTNER"/>
  </r>
  <r>
    <s v="CED-0926348376"/>
    <x v="1"/>
    <s v="SAUCES V MZ 231 VILLA 6"/>
    <s v="almaapol@espol.edu.ec"/>
    <s v="fim_ale@hotmail.com"/>
    <n v="2014"/>
    <d v="2014-04-30T00:00:00"/>
    <s v="593-004-2634140_x000a_593-04-2827807_x000a_593-009-94396291"/>
    <x v="1"/>
    <x v="1"/>
    <x v="0"/>
    <s v="Director de arte"/>
    <s v="Dependiente"/>
    <m/>
  </r>
  <r>
    <s v="CED-0926585969"/>
    <x v="2"/>
    <s v="COOP MONTE SINAI CDLA EBENEZER SL 25 BLOQUE 5"/>
    <s v="majoarro@espol.edu.ec"/>
    <s v="majito-37@hotmail.com"/>
    <n v="2014"/>
    <d v="2014-05-22T00:00:00"/>
    <s v="593-009-69358035_x000a_593-04-2643246"/>
    <x v="2"/>
    <x v="2"/>
    <x v="1"/>
    <s v="N/A"/>
    <s v="N/A"/>
    <m/>
  </r>
  <r>
    <s v="CED-0920822616"/>
    <x v="3"/>
    <s v="CDLA FLORESTA 1 MZ 86 VILLA 16"/>
    <s v="obajana@espol.edu.ec"/>
    <s v="omarbajana@hotmail.com"/>
    <n v="2014"/>
    <d v="2013-05-18T00:00:00"/>
    <s v="593-009-94625482_x000a_593-04-384809"/>
    <x v="1"/>
    <x v="3"/>
    <x v="0"/>
    <s v="Operador"/>
    <s v="Dependiente"/>
    <m/>
  </r>
  <r>
    <s v="CED-0705369270"/>
    <x v="4"/>
    <s v="CDLA. URDESA CENTRAL"/>
    <s v="jcobos@espol.edu.ec"/>
    <s v="jrcobos88@gmail.com"/>
    <n v="2014"/>
    <d v="2013-07-30T00:00:00"/>
    <s v="_x000a_0998063707"/>
    <x v="0"/>
    <x v="3"/>
    <x v="0"/>
    <s v="Técnico"/>
    <s v="Dependiente"/>
    <s v="Veritas"/>
  </r>
  <r>
    <s v="CED-0925502270"/>
    <x v="5"/>
    <s v="CDLA QUISQUIS MZ X VILLA 14"/>
    <s v="gcordero@espol.edu.ec"/>
    <s v="gcorderoloor@gmail.com"/>
    <n v="2014"/>
    <d v="2013-04-22T00:00:00"/>
    <s v="593-004-2355565_x000a_0984811874"/>
    <x v="1"/>
    <x v="4"/>
    <x v="0"/>
    <s v="Operador"/>
    <s v="Dependiente"/>
    <m/>
  </r>
  <r>
    <s v="CED-0922362793"/>
    <x v="6"/>
    <s v="GUASMO CENTRAL COOP CARLOS CASTRO MZ 6 V 18"/>
    <s v="adelgado@espol.edu.ec"/>
    <s v="alexarturo36@hotmail.com"/>
    <n v="2014"/>
    <d v="2013-03-01T00:00:00"/>
    <s v="593-04-2500494"/>
    <x v="3"/>
    <x v="5"/>
    <x v="2"/>
    <m/>
    <m/>
    <m/>
  </r>
  <r>
    <s v="CED-0915122469"/>
    <x v="7"/>
    <s v="Villa club etapa luna mz 4 viila 9"/>
    <s v="anamadom@espol.edu.ec"/>
    <s v="anita13dominguez@hotmail.com"/>
    <n v="2014"/>
    <d v="2013-04-27T00:00:00"/>
    <s v="593-009-085619977_x000a_593-04-2435641"/>
    <x v="2"/>
    <x v="2"/>
    <x v="1"/>
    <s v="N/A"/>
    <s v="N/A"/>
    <s v="No vive en EEUU"/>
  </r>
  <r>
    <s v="CED-1104861149"/>
    <x v="8"/>
    <s v="Abel Gilbert PontÃ³n 2 Mz 25 V1"/>
    <s v="eselizal@espol.edu.ec"/>
    <s v="eli_stef_@hotmail.com"/>
    <n v="2014"/>
    <d v="2013-11-04T00:00:00"/>
    <s v="593-009-86808291_x000a_593-04-2197428"/>
    <x v="1"/>
    <x v="6"/>
    <x v="3"/>
    <s v="Técnico"/>
    <s v="Dependiente"/>
    <s v="Universidad"/>
  </r>
  <r>
    <s v="CED-0927086348"/>
    <x v="9"/>
    <s v="CDLA. URBASUR MZ. 12 VILLA 2"/>
    <s v="marvaesc@espol.edu.ec"/>
    <m/>
    <n v="2014"/>
    <d v="2013-04-22T00:00:00"/>
    <s v="593-004-2426445"/>
    <x v="3"/>
    <x v="5"/>
    <x v="2"/>
    <m/>
    <m/>
    <m/>
  </r>
  <r>
    <s v="CED-0703549030"/>
    <x v="10"/>
    <s v="LA JOYA, URBANIZACION MURANO MZ 14 V 6"/>
    <s v="kykaespi@espol.edu.ec"/>
    <s v="kyra.espinosa@gmail.com"/>
    <n v="2014"/>
    <d v="2013-11-04T00:00:00"/>
    <s v="593-009-91540086_x000a_593-04-6024357 072929610"/>
    <x v="2"/>
    <x v="2"/>
    <x v="1"/>
    <s v="N/A"/>
    <s v="N/A"/>
    <s v="No/Estudiando"/>
  </r>
  <r>
    <s v="CED-0919955047"/>
    <x v="11"/>
    <s v="21AVA 609 E/LETAMENDI Y SAN MARTIN"/>
    <s v="befuente@espol.edu.ec"/>
    <s v="bfuentes_pincay@hotmail.com"/>
    <n v="2014"/>
    <d v="2013-04-13T00:00:00"/>
    <s v="593-04-2474800"/>
    <x v="1"/>
    <x v="7"/>
    <x v="0"/>
    <s v="Gerente"/>
    <s v="Dependiente"/>
    <m/>
  </r>
  <r>
    <s v="CED-0927127084"/>
    <x v="12"/>
    <s v="Pradera 1 Bloque c-5 departamento 401"/>
    <s v="amgamboa@espol.edu.ec"/>
    <s v="gamboaalbita@gmail.com"/>
    <n v="2014"/>
    <d v="2013-11-04T00:00:00"/>
    <s v="593-009-68659154_x000a_593-04-377404_x000a_593-04-2495452"/>
    <x v="1"/>
    <x v="8"/>
    <x v="0"/>
    <s v="Operador"/>
    <s v="Dependiente"/>
    <m/>
  </r>
  <r>
    <s v="CED-0920824869"/>
    <x v="13"/>
    <s v="TULCAN 4412 Y DOMINGO SAVIO"/>
    <s v="garisgar@espol.edu.ec"/>
    <s v="gary_wwe@hotmail.com"/>
    <n v="2014"/>
    <d v="2013-09-30T00:00:00"/>
    <s v="593-001-2347160_x000a_593-009-94068765"/>
    <x v="1"/>
    <x v="6"/>
    <x v="3"/>
    <s v="Operador"/>
    <s v="Dependiente"/>
    <s v="ESPOL-CISE"/>
  </r>
  <r>
    <s v="CED-0923450506"/>
    <x v="14"/>
    <s v="CDLA. LA ATARAZANA MZ. A2 V. 26"/>
    <s v="lgarzon@espol.edu.ec"/>
    <s v="litalia3@hotmail.com"/>
    <n v="2014"/>
    <d v="2014-05-21T00:00:00"/>
    <s v="593-009-9249555_x000a_593-04-0995249555"/>
    <x v="1"/>
    <x v="9"/>
    <x v="0"/>
    <s v="Gerente Propietaria"/>
    <s v="Autónomo"/>
    <m/>
  </r>
  <r>
    <s v="CED-0922101639"/>
    <x v="15"/>
    <s v="MEDARDO ANGEL SILVA Y LA 28AVA"/>
    <s v="elasluis@espol.edu.ec"/>
    <m/>
    <n v="2014"/>
    <d v="2013-03-01T00:00:00"/>
    <s v="593-04-47495700"/>
    <x v="1"/>
    <x v="10"/>
    <x v="0"/>
    <s v="Técnico"/>
    <s v="Dependiente"/>
    <m/>
  </r>
  <r>
    <s v="CED-0919856005"/>
    <x v="16"/>
    <s v="ALBORADA II ETAPA MZ. AF V 4 CALLE 16"/>
    <s v="geanleon@espol.edu.ec"/>
    <s v="geniiid@hotmail.com"/>
    <n v="2014"/>
    <d v="2014-04-04T00:00:00"/>
    <s v="593-004-2270256_x000a_593-04-2270256_x000a_593-009-85865147"/>
    <x v="1"/>
    <x v="11"/>
    <x v="0"/>
    <s v="Operador"/>
    <s v="Dependiente"/>
    <m/>
  </r>
  <r>
    <s v="CED-0925319931"/>
    <x v="17"/>
    <s v="COSTANERA DEL SALADO 200 E ILANES"/>
    <s v="mluey@espol.edu.ec"/>
    <s v="g.marioa@hotmail.com"/>
    <n v="2014"/>
    <d v="2014-05-22T00:00:00"/>
    <s v="096-009-94506_x000a_593-04-2386761"/>
    <x v="1"/>
    <x v="12"/>
    <x v="3"/>
    <s v="Operador"/>
    <s v="Dependiente"/>
    <s v="Empresa Pública de Parques"/>
  </r>
  <r>
    <s v="CED-0920835535"/>
    <x v="18"/>
    <s v="GUAYACANES MZ 234 A V 6"/>
    <s v="dpmedina@espol.edu.ec"/>
    <s v="dianam.trinsi@gmail.com"/>
    <n v="2014"/>
    <d v="2014-06-01T00:00:00"/>
    <s v="593-004-2326169_x000a_593-04-2621608_x000a_593-009-68538561"/>
    <x v="1"/>
    <x v="11"/>
    <x v="0"/>
    <s v="Técnico"/>
    <s v="Dependiente"/>
    <s v="Buen Hogar Diseño textil desarrollo producto lenceria de hogar, piezas institucionales"/>
  </r>
  <r>
    <s v="CED-0915693758"/>
    <x v="19"/>
    <s v="CDLA. Muralla del Norte Mz UV V. 83"/>
    <s v="chmedina@espol.edu.ec"/>
    <s v="cesar.medina1980@yahoo.com"/>
    <n v="2014"/>
    <d v="2013-04-27T00:00:00"/>
    <s v="593-009-90949622_x000a_593-04-042262917"/>
    <x v="1"/>
    <x v="13"/>
    <x v="0"/>
    <s v="Gerente"/>
    <s v="Autónomo"/>
    <m/>
  </r>
  <r>
    <s v="CED-0924140965"/>
    <x v="20"/>
    <s v="PRIMAVERA 2 SECTOR 2C MZ 25 V 1"/>
    <s v="gnmendoz@espol.edu.ec"/>
    <m/>
    <n v="2014"/>
    <d v="2012-09-25T00:00:00"/>
    <s v="593-04-80790500"/>
    <x v="3"/>
    <x v="5"/>
    <x v="2"/>
    <m/>
    <m/>
    <m/>
  </r>
  <r>
    <s v="CED-0919482893"/>
    <x v="21"/>
    <s v="COOP. SANTGUIT ROLDOS MZ. 1262 S17"/>
    <s v="lmonge@espol.edu.ec"/>
    <s v="youbutterfly24@hotmail.com"/>
    <n v="2014"/>
    <d v="2013-04-17T00:00:00"/>
    <s v="593-004-2489597_x000a_0989722512"/>
    <x v="3"/>
    <x v="5"/>
    <x v="2"/>
    <m/>
    <m/>
    <m/>
  </r>
  <r>
    <s v="CED-0920169703"/>
    <x v="22"/>
    <s v="ALBORADA 9NA ETAPA MZ 907 V 9"/>
    <s v="gmontes@espol.edu.ec"/>
    <s v="elisamont89@hotmail.com"/>
    <n v="2014"/>
    <d v="2013-03-01T00:00:00"/>
    <s v="593-009-985530976_x000a_593-04-2451811_x000a_593-04-2233450"/>
    <x v="4"/>
    <x v="14"/>
    <x v="3"/>
    <s v="Operador"/>
    <s v="Dependiente"/>
    <s v="COORPORACION FINANCIERA NACIONAL"/>
  </r>
  <r>
    <s v="CED-0921886214"/>
    <x v="23"/>
    <s v="CIUDADELA SANTA CECILIA CALLE 7MA MZ W VILLA 14"/>
    <s v="kmontesd@espol.edu.ec"/>
    <s v="karenmont@gmail.com"/>
    <n v="2014"/>
    <d v="2014-04-04T00:00:00"/>
    <s v="593-009-94426888_x000a_593-04-6045994"/>
    <x v="0"/>
    <x v="15"/>
    <x v="0"/>
    <s v="Operador"/>
    <s v="Dependiente"/>
    <s v="SALTIVERI"/>
  </r>
  <r>
    <s v="CED-1205240029"/>
    <x v="24"/>
    <s v="Sauces 6 mz 313 v2"/>
    <s v="dafemore@espol.edu.ec"/>
    <s v="morettadavid@gmail.com"/>
    <n v="2014"/>
    <d v="2013-11-04T00:00:00"/>
    <s v="593-009-92420111_x000a_593-04-263275_x000a_593-04-092420111"/>
    <x v="5"/>
    <x v="16"/>
    <x v="0"/>
    <s v="Operador"/>
    <s v="Dependiente"/>
    <s v="SI SUPRAPLAST-FLEXOGRAFIA"/>
  </r>
  <r>
    <s v="CED-0923956031"/>
    <x v="25"/>
    <s v="ESTEROS III MZ 58 A-10 VILLA 4"/>
    <s v="moscoso@espol.edu.ec"/>
    <s v="carlosmoscoso89@hotmail.com"/>
    <n v="2014"/>
    <d v="2013-03-01T00:00:00"/>
    <s v="593-004-2460071_x000a_593-009-84757047_x000a_593-04-2460071"/>
    <x v="6"/>
    <x v="17"/>
    <x v="0"/>
    <s v="Técnico"/>
    <s v="Dependiente"/>
    <s v="REPALCO"/>
  </r>
  <r>
    <s v="CED-0924760549"/>
    <x v="26"/>
    <s v="CDLA. PRIMAVERA 2 SECTOR 2B MZ. 2 V. 10"/>
    <s v="dmoya@espol.edu.ec"/>
    <s v="dmoya@pacificard.com.ec"/>
    <n v="2014"/>
    <d v="2014-04-04T00:00:00"/>
    <s v="593-004-2082696_x000a_593-04-2804765_x000a_593-009-982590683"/>
    <x v="2"/>
    <x v="2"/>
    <x v="1"/>
    <s v="N/A"/>
    <s v="N/A"/>
    <s v="SI atención cliente Pacífico"/>
  </r>
  <r>
    <s v="CED-0920314853"/>
    <x v="27"/>
    <s v="GUASMO CENTRAL COOP.FLOR DEL GUASMO mz 12 s 1"/>
    <s v="leiaznau@espol.edu.ec"/>
    <s v="leidynaulamendez@hotmail.com"/>
    <n v="2014"/>
    <d v="2014-09-30T00:00:00"/>
    <s v="593-001-2483739_x000a_593-009-0989831207"/>
    <x v="1"/>
    <x v="18"/>
    <x v="0"/>
    <s v="Operador"/>
    <s v="Dependiente"/>
    <s v="Conauto"/>
  </r>
  <r>
    <s v="CED-0927472910"/>
    <x v="28"/>
    <s v="COOP JUAN PENDOLA AVEGNO MZ 1 SL 15A"/>
    <s v="aorrala@espol.edu.ec"/>
    <s v="aliorrala18@outlook.com"/>
    <n v="2014"/>
    <d v="2012-09-25T00:00:00"/>
    <s v="593-004-2462923_x000a_593-009-98583421"/>
    <x v="1"/>
    <x v="7"/>
    <x v="0"/>
    <s v="Operador"/>
    <s v="Dependiente"/>
    <s v="No-hasta 5/Ag0/2014 hasta 13/feb/2015 por reestructuración"/>
  </r>
  <r>
    <s v="CED-0925070781"/>
    <x v="29"/>
    <s v="COOP. NUEVA JERUSALEN 2 Mz. 2842 V. 22"/>
    <s v="dpezo@espol.edu.ec"/>
    <s v="adrianadelourdes@hotmail.es"/>
    <n v="2014"/>
    <d v="2013-04-17T00:00:00"/>
    <s v="593-004-2362430_x000a_593-009-81390185"/>
    <x v="1"/>
    <x v="19"/>
    <x v="0"/>
    <s v="Operador"/>
    <s v="Dependiente"/>
    <m/>
  </r>
  <r>
    <s v="CED-0922284021"/>
    <x v="30"/>
    <m/>
    <s v="eliirami@espol.edu.ec"/>
    <s v="eli_eliramirez@hotmail.com"/>
    <n v="2014"/>
    <d v="2013-03-01T00:00:00"/>
    <s v="593-04-2806794 "/>
    <x v="7"/>
    <x v="20"/>
    <x v="0"/>
    <s v="Operador"/>
    <s v="Dependiente"/>
    <s v="DEPRATI S.A."/>
  </r>
  <r>
    <s v="CED-0911855682"/>
    <x v="31"/>
    <s v="URDENOR 1 MZ 112 VILLA 1 - CEL.0997216594"/>
    <s v="eriera@espol.edu.ec"/>
    <s v="rieraevelyn@gmail.com"/>
    <n v="2014"/>
    <d v="2014-05-04T00:00:00"/>
    <s v="593-004-2921592_x000a_593-009-97216594_x000a_593-004-6015750"/>
    <x v="1"/>
    <x v="21"/>
    <x v="0"/>
    <s v="Técnico"/>
    <s v="Dependiente"/>
    <s v="Casa Grande"/>
  </r>
  <r>
    <s v="CED-0930164660"/>
    <x v="32"/>
    <s v="ALBORADA 10MA ETAPA MZ 505 VILLA 6"/>
    <s v="mcroman@espol.edu.ec"/>
    <s v="mcroman@espol.edu.ec"/>
    <n v="2014"/>
    <d v="2013-11-04T00:00:00"/>
    <s v="593-009-99332557_x000a_593-04-2274237"/>
    <x v="8"/>
    <x v="22"/>
    <x v="0"/>
    <s v="Técnico"/>
    <s v="Autónomo"/>
    <m/>
  </r>
  <r>
    <s v="CED-0926978255"/>
    <x v="33"/>
    <s v="Cdla. Primavera 2 sector 2c mz, 25 villa 5"/>
    <s v="maliruiz@espol.edu.ec"/>
    <s v="lissruiz618@gmail.com"/>
    <n v="2014"/>
    <d v="2014-07-25T00:00:00"/>
    <s v="593-009-94804673_x000a_593-04-042807977"/>
    <x v="1"/>
    <x v="23"/>
    <x v="0"/>
    <s v="Operador"/>
    <s v="Dependiente"/>
    <s v="SOYODA"/>
  </r>
  <r>
    <s v="CED-0705934792"/>
    <x v="34"/>
    <s v="Kennedy Nueva, Cdla. Sagrada Familia Mz &quot;N&quot; - Villa 1"/>
    <s v="jmsalina@espol.edu.ec"/>
    <s v="jhonsalinasa@gmail.com"/>
    <n v="2014"/>
    <d v="2013-11-04T00:00:00"/>
    <s v="593-004-2888120_x000a_593-007-2992472_x000a_593-009-94932981_x000a_593-04-093652725"/>
    <x v="9"/>
    <x v="24"/>
    <x v="0"/>
    <s v="Técnico"/>
    <s v="Dependiente"/>
    <s v="MARURI"/>
  </r>
  <r>
    <s v="CED-0923645402"/>
    <x v="35"/>
    <m/>
    <s v="stapia@espol.edu.ec"/>
    <s v="mu.artevisual@gmail.com"/>
    <n v="2014"/>
    <d v="2014-04-04T00:00:00"/>
    <s v="593-04-2157739"/>
    <x v="7"/>
    <x v="25"/>
    <x v="0"/>
    <s v="Gerente PropietariO"/>
    <s v="Autónomo"/>
    <m/>
  </r>
  <r>
    <s v="CED-0927366815"/>
    <x v="36"/>
    <s v="ROCAFUERTE Y SUCRE ENTRE 10 DE AGOSTO"/>
    <s v="aptomala@espol.edu.ec"/>
    <s v="andre_tomala22@hotmail.com"/>
    <n v="2014"/>
    <d v="2014-05-22T00:00:00"/>
    <s v="593-009-69917571_x000a_593-04-2942288"/>
    <x v="1"/>
    <x v="11"/>
    <x v="0"/>
    <s v="Operador"/>
    <s v="Dependiente"/>
    <s v="Poligráfica"/>
  </r>
  <r>
    <s v="CED-0921268017"/>
    <x v="37"/>
    <s v="CRISTOBAL COLON 1215 Y LA 23"/>
    <s v="hvalarez@espol.edu.ec"/>
    <s v="edhum_12@hotmail.com"/>
    <n v="2014"/>
    <d v="2014-04-04T00:00:00"/>
    <s v="593-004-3711420_x000a_593-009-83371960_x000a_593-04-2755356"/>
    <x v="1"/>
    <x v="11"/>
    <x v="0"/>
    <s v="Operador"/>
    <s v="Dependiente"/>
    <s v="Comercial"/>
  </r>
  <r>
    <s v="CED-0922219340"/>
    <x v="38"/>
    <s v="CDLA EL CONDOR MZ O VILLA 44"/>
    <s v="guanvale@espol.edu.ec"/>
    <s v="elguille_rmo@hotmail.com"/>
    <n v="2014"/>
    <d v="2013-04-18T00:00:00"/>
    <s v="593-004-6001866_x000a_593-009-95720315"/>
    <x v="1"/>
    <x v="19"/>
    <x v="0"/>
    <s v="Operador"/>
    <s v="Dependiente"/>
    <s v="Tisitek"/>
  </r>
  <r>
    <s v="CED-0928416114"/>
    <x v="39"/>
    <s v="Urbanor Mz. 135 Solar 20."/>
    <s v="tavavera@espol.edu.ec"/>
    <s v="tamaravalentina.21@gmail.com"/>
    <n v="2014"/>
    <d v="2014-04-04T00:00:00"/>
    <s v="04-02-446329_x000a_593-04-2388-186_x000a_593-009-88903513"/>
    <x v="1"/>
    <x v="19"/>
    <x v="0"/>
    <s v="Operador"/>
    <s v="Dependiente"/>
    <s v="Industrial"/>
  </r>
  <r>
    <s v="CED-0704453372"/>
    <x v="40"/>
    <s v="                                                    villa club"/>
    <s v="maanzamb@espol.edu.ec"/>
    <s v="maandreazam@hotmail.com"/>
    <n v="2014"/>
    <d v="2014-05-02T00:00:00"/>
    <s v="593-004-6022800_x000a_593-009-84631157_x000a_593-04-2935461"/>
    <x v="10"/>
    <x v="14"/>
    <x v="0"/>
    <s v="Técnico"/>
    <s v="Dependiente"/>
    <m/>
  </r>
  <r>
    <s v="CED-0704493766"/>
    <x v="41"/>
    <s v="Buenavista y 6ta &quot;B&quot; Norte esquina."/>
    <s v="emzapata@espol.edu.ec"/>
    <s v="michyzc@gmail.com"/>
    <n v="2014"/>
    <d v="2013-09-13T00:00:00"/>
    <s v="593-007-2930509_x000a_593-009-97965609"/>
    <x v="1"/>
    <x v="26"/>
    <x v="0"/>
    <s v="Operador"/>
    <s v="Dependiente"/>
    <s v="Maruri (ahora 2015 ya no está ahí)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">
  <r>
    <s v="CED-1206284943"/>
    <x v="0"/>
    <s v="Urdesa Norte Av. balsamos norte y circunvaliacion norte #517"/>
    <s v="frelagos@espol.edu.ec"/>
    <s v="fred-juve1@hotmail.com"/>
    <n v="2014"/>
    <d v="2013-04-19T00:00:00"/>
    <s v="593-004-2731526_x000a_593-009-992905578"/>
    <s v="DIRECTOR DE ARTE"/>
    <x v="0"/>
    <s v="Privado  "/>
    <x v="0"/>
    <x v="0"/>
    <s v="KOENIG AND PARTNER"/>
    <s v="Dpto. de Diseño"/>
  </r>
  <r>
    <s v="CED-0926348376"/>
    <x v="1"/>
    <s v="SAUCES V MZ 231 VILLA 6"/>
    <s v="almaapol@espol.edu.ec"/>
    <s v="fim_ale@hotmail.com"/>
    <n v="2014"/>
    <d v="2014-04-30T00:00:00"/>
    <s v="593-004-2634140_x000a_593-04-2827807_x000a_593-009-94396291"/>
    <s v="DISEÑADOR GRÁFICO"/>
    <x v="0"/>
    <s v="Privado  "/>
    <x v="1"/>
    <x v="0"/>
    <m/>
    <s v="Dpto. Comunicación Digital"/>
  </r>
  <r>
    <s v="CED-0926585969"/>
    <x v="2"/>
    <s v="COOP MONTE SINAI CDLA EBENEZER SL 25 BLOQUE 5"/>
    <s v="majoarro@espol.edu.ec"/>
    <s v="majito-37@hotmail.com"/>
    <n v="2014"/>
    <d v="2014-05-22T00:00:00"/>
    <s v="593-009-69358035_x000a_593-04-2643246"/>
    <s v="N/A"/>
    <x v="1"/>
    <s v="N/A"/>
    <x v="2"/>
    <x v="1"/>
    <s v="No"/>
    <m/>
  </r>
  <r>
    <s v="CED-0920822616"/>
    <x v="3"/>
    <s v="CDLA FLORESTA 1 MZ 86 VILLA 16"/>
    <s v="obajana@espol.edu.ec"/>
    <s v="omarbajana@hotmail.com"/>
    <n v="2014"/>
    <d v="2013-05-18T00:00:00"/>
    <s v="593-009-94625482_x000a_593-04-384809"/>
    <s v="DISEÑADOR GRÁFICO"/>
    <x v="0"/>
    <s v="Privado  "/>
    <x v="3"/>
    <x v="0"/>
    <m/>
    <s v="Dpto. de Diseño"/>
  </r>
  <r>
    <s v="CED-0705369270"/>
    <x v="4"/>
    <s v="CDLA. URDESA CENTRAL"/>
    <s v="jcobos@espol.edu.ec"/>
    <s v="jrcobos88@gmail.com"/>
    <n v="2014"/>
    <d v="2013-07-30T00:00:00"/>
    <s v="_x000a_0998063707"/>
    <s v="DIRECTOR DE ARTE"/>
    <x v="0"/>
    <s v="Privado  "/>
    <x v="0"/>
    <x v="0"/>
    <s v="Veritas"/>
    <s v="Dpto. de Diseño"/>
  </r>
  <r>
    <s v="CED-0925502270"/>
    <x v="5"/>
    <s v="CDLA QUISQUIS MZ X VILLA 14"/>
    <s v="gcordero@espol.edu.ec"/>
    <s v="gcorderoloor@gmail.com"/>
    <n v="2014"/>
    <d v="2013-04-22T00:00:00"/>
    <s v="593-004-2355565_x000a_0984811874"/>
    <s v="DISEÑADOR GRÁFICO"/>
    <x v="2"/>
    <s v="Privado  "/>
    <x v="3"/>
    <x v="0"/>
    <s v="Si IMPORTMOVA"/>
    <s v="DEPARTAMENTO DE MARKETING"/>
  </r>
  <r>
    <s v="CED-0922362793"/>
    <x v="6"/>
    <s v="GUASMO CENTRAL COOP CARLOS CASTRO MZ 6 V 18"/>
    <s v="adelgado@espol.edu.ec"/>
    <s v="alexarturo36@hotmail.com"/>
    <n v="2014"/>
    <d v="2013-03-01T00:00:00"/>
    <s v="593-04-2500494"/>
    <m/>
    <x v="3"/>
    <m/>
    <x v="4"/>
    <x v="2"/>
    <m/>
    <m/>
  </r>
  <r>
    <s v="CED-0915122469"/>
    <x v="7"/>
    <s v="Villa club etapa luna mz 4 viila 9"/>
    <s v="anamadom@espol.edu.ec"/>
    <s v="anita13dominguez@hotmail.com"/>
    <n v="2014"/>
    <d v="2013-04-27T00:00:00"/>
    <s v="593-009-085619977_x000a_593-04-2435641"/>
    <s v="N/A"/>
    <x v="1"/>
    <s v="N/A"/>
    <x v="2"/>
    <x v="1"/>
    <s v="No vive en EEUU"/>
    <m/>
  </r>
  <r>
    <s v="CED-1104861149"/>
    <x v="8"/>
    <s v="Abel Gilbert PontÃ³n 2 Mz 25 V1"/>
    <s v="eselizal@espol.edu.ec"/>
    <s v="eli_stef_@hotmail.com"/>
    <n v="2014"/>
    <d v="2013-11-04T00:00:00"/>
    <s v="593-009-86808291_x000a_593-04-2197428"/>
    <s v="DISEÑADOR GRÁFICO"/>
    <x v="4"/>
    <s v="Público"/>
    <x v="0"/>
    <x v="0"/>
    <s v="Universidad"/>
    <s v="DPTO. MARKETING Y RELACIONES PÚBLICAS"/>
  </r>
  <r>
    <s v="CED-0927086348"/>
    <x v="9"/>
    <s v="CDLA. URBASUR MZ. 12 VILLA 2"/>
    <s v="marvaesc@espol.edu.ec"/>
    <m/>
    <n v="2014"/>
    <d v="2013-04-22T00:00:00"/>
    <s v="593-004-2426445"/>
    <m/>
    <x v="3"/>
    <m/>
    <x v="4"/>
    <x v="2"/>
    <m/>
    <m/>
  </r>
  <r>
    <s v="CED-0703549030"/>
    <x v="10"/>
    <s v="LA JOYA, URBANIZACION MURANO MZ 14 V 6"/>
    <s v="kykaespi@espol.edu.ec"/>
    <s v="kyra.espinosa@gmail.com"/>
    <n v="2014"/>
    <d v="2013-11-04T00:00:00"/>
    <s v="593-009-91540086_x000a_593-04-6024357 072929610"/>
    <s v="N/A"/>
    <x v="1"/>
    <s v="N/A"/>
    <x v="2"/>
    <x v="1"/>
    <s v="No/Estudiando"/>
    <m/>
  </r>
  <r>
    <s v="CED-0919955047"/>
    <x v="11"/>
    <s v="21AVA 609 E/LETAMENDI Y SAN MARTIN"/>
    <s v="befuente@espol.edu.ec"/>
    <s v="bfuentes_pincay@hotmail.com"/>
    <n v="2014"/>
    <d v="2013-04-13T00:00:00"/>
    <s v="593-04-2474800"/>
    <s v="DISEÑADOR GRÁFICO"/>
    <x v="5"/>
    <s v="Privado  "/>
    <x v="5"/>
    <x v="0"/>
    <m/>
    <s v="Departamento de Arte"/>
  </r>
  <r>
    <s v="CED-0927127084"/>
    <x v="12"/>
    <s v="Pradera 1 Bloque c-5 departamento 401"/>
    <s v="amgamboa@espol.edu.ec"/>
    <s v="gamboaalbita@gmail.com"/>
    <n v="2014"/>
    <d v="2013-11-04T00:00:00"/>
    <s v="593-009-68659154_x000a_593-04-377404_x000a_593-04-2495452"/>
    <s v="DISEÑADOR GRÁFICO"/>
    <x v="6"/>
    <s v="Privado  "/>
    <x v="3"/>
    <x v="0"/>
    <m/>
    <m/>
  </r>
  <r>
    <s v="CED-0920824869"/>
    <x v="13"/>
    <s v="TULCAN 4412 Y DOMINGO SAVIO"/>
    <s v="garisgar@espol.edu.ec"/>
    <s v="gary_wwe@hotmail.com"/>
    <n v="2014"/>
    <d v="2013-09-30T00:00:00"/>
    <s v="593-001-2347160_x000a_593-009-94068765"/>
    <s v="DISEÑADOR GRÁFICO"/>
    <x v="4"/>
    <s v="Público"/>
    <x v="3"/>
    <x v="0"/>
    <s v="ESPOL-CISE"/>
    <s v="DPTO. MARKETING Y RELACIONES PÚBLICAS"/>
  </r>
  <r>
    <s v="CED-0923450506"/>
    <x v="14"/>
    <s v="CDLA. LA ATARAZANA MZ. A2 V. 26"/>
    <s v="lgarzon@espol.edu.ec"/>
    <s v="litalia3@hotmail.com"/>
    <n v="2014"/>
    <d v="2014-05-21T00:00:00"/>
    <s v="593-009-9249555_x000a_593-04-0995249555"/>
    <s v="DISEÑADOR GRÁFICO"/>
    <x v="7"/>
    <s v="Privado  "/>
    <x v="6"/>
    <x v="3"/>
    <m/>
    <m/>
  </r>
  <r>
    <s v="CED-0922101639"/>
    <x v="15"/>
    <s v="MEDARDO ANGEL SILVA Y LA 28AVA"/>
    <s v="elasluis@espol.edu.ec"/>
    <m/>
    <n v="2014"/>
    <d v="2013-03-01T00:00:00"/>
    <s v="593-04-47495700"/>
    <s v="DISEÑADOR GRÁFICO"/>
    <x v="8"/>
    <s v="Privado  "/>
    <x v="0"/>
    <x v="0"/>
    <m/>
    <s v=" Departamento de Diseño y publicidad "/>
  </r>
  <r>
    <s v="CED-0919856005"/>
    <x v="16"/>
    <s v="ALBORADA II ETAPA MZ. AF V 4 CALLE 16"/>
    <s v="geanleon@espol.edu.ec"/>
    <s v="geniiid@hotmail.com"/>
    <n v="2014"/>
    <d v="2014-04-04T00:00:00"/>
    <s v="593-004-2270256_x000a_593-04-2270256_x000a_593-009-85865147"/>
    <s v="DISEÑADOR GRÁFICO"/>
    <x v="5"/>
    <s v="Privado  "/>
    <x v="3"/>
    <x v="0"/>
    <m/>
    <s v="DEPARTAMENTO DE MARKETING"/>
  </r>
  <r>
    <s v="CED-0925319931"/>
    <x v="17"/>
    <s v="COSTANERA DEL SALADO 200 E ILANES"/>
    <s v="mluey@espol.edu.ec"/>
    <s v="g.marioa@hotmail.com"/>
    <n v="2014"/>
    <d v="2014-05-22T00:00:00"/>
    <s v="096-009-94506_x000a_593-04-2386761"/>
    <s v="DISEÑADOR GRÁFICO"/>
    <x v="9"/>
    <s v="Público"/>
    <x v="3"/>
    <x v="0"/>
    <s v="Empresa Pública de Parques"/>
    <s v="Departamento de Comunicación Social"/>
  </r>
  <r>
    <s v="CED-0920835535"/>
    <x v="18"/>
    <s v="GUAYACANES MZ 234 A V 6"/>
    <s v="dpmedina@espol.edu.ec"/>
    <s v="dianam.trinsi@gmail.com"/>
    <n v="2014"/>
    <d v="2014-06-01T00:00:00"/>
    <s v="593-004-2326169_x000a_593-04-2621608_x000a_593-009-68538561"/>
    <s v="DISEÑADOR GRÁFICO"/>
    <x v="5"/>
    <s v="Privado  "/>
    <x v="0"/>
    <x v="0"/>
    <s v="Buen Hogar Diseño textil desarrollo producto lenceria de hogar, piezas institucionales"/>
    <s v="DEPARTAMENTO DE MARKETING"/>
  </r>
  <r>
    <s v="CED-0915693758"/>
    <x v="19"/>
    <s v="CDLA. Muralla del Norte Mz UV V. 83"/>
    <s v="chmedina@espol.edu.ec"/>
    <s v="cesar.medina1980@yahoo.com"/>
    <n v="2014"/>
    <d v="2013-04-27T00:00:00"/>
    <s v="593-009-90949622_x000a_593-04-042262917"/>
    <s v="DISEÑADOR GRÁFICO"/>
    <x v="7"/>
    <s v="Privado  "/>
    <x v="6"/>
    <x v="3"/>
    <m/>
    <s v="servicios gráficos"/>
  </r>
  <r>
    <s v="CED-0924140965"/>
    <x v="20"/>
    <s v="PRIMAVERA 2 SECTOR 2C MZ 25 V 1"/>
    <s v="gnmendoz@espol.edu.ec"/>
    <m/>
    <n v="2014"/>
    <d v="2012-09-25T00:00:00"/>
    <s v="593-04-80790500"/>
    <m/>
    <x v="3"/>
    <m/>
    <x v="4"/>
    <x v="2"/>
    <m/>
    <m/>
  </r>
  <r>
    <s v="CED-0919482893"/>
    <x v="21"/>
    <s v="COOP. SANTGUIT ROLDOS MZ. 1262 S17"/>
    <s v="lmonge@espol.edu.ec"/>
    <s v="youbutterfly24@hotmail.com"/>
    <n v="2014"/>
    <d v="2013-04-17T00:00:00"/>
    <s v="593-004-2489597_x000a_0989722512"/>
    <m/>
    <x v="3"/>
    <m/>
    <x v="4"/>
    <x v="2"/>
    <m/>
    <m/>
  </r>
  <r>
    <s v="CED-0920169703"/>
    <x v="22"/>
    <s v="ALBORADA 9NA ETAPA MZ 907 V 9"/>
    <s v="gmontes@espol.edu.ec"/>
    <s v="elisamont89@hotmail.com"/>
    <n v="2014"/>
    <d v="2013-03-01T00:00:00"/>
    <s v="593-009-985530976_x000a_593-04-2451811_x000a_593-04-2233450"/>
    <s v="ANALISTA DE MERCADEO 2"/>
    <x v="10"/>
    <s v="Público"/>
    <x v="3"/>
    <x v="0"/>
    <s v="COORPORACION FINANCIERA NACIONAL"/>
    <s v="DEPARTAMENTO DE MARKETING"/>
  </r>
  <r>
    <s v="CED-0921886214"/>
    <x v="23"/>
    <s v="CIUDADELA SANTA CECILIA CALLE 7MA MZ W VILLA 14"/>
    <s v="kmontesd@espol.edu.ec"/>
    <s v="karenmont@gmail.com"/>
    <n v="2014"/>
    <d v="2014-04-04T00:00:00"/>
    <s v="593-009-94426888_x000a_593-04-6045994"/>
    <s v="DIRECTOR DE ARTE"/>
    <x v="0"/>
    <s v="Privado  "/>
    <x v="3"/>
    <x v="0"/>
    <s v="SALTIVERI - Al 2015 no trabaja es mama"/>
    <s v="Dpto. de Diseño"/>
  </r>
  <r>
    <s v="CED-1205240029"/>
    <x v="24"/>
    <s v="Sauces 6 mz 313 v2"/>
    <s v="dafemore@espol.edu.ec"/>
    <s v="morettadavid@gmail.com"/>
    <n v="2014"/>
    <d v="2013-11-04T00:00:00"/>
    <s v="593-009-92420111_x000a_593-04-263275_x000a_593-04-092420111"/>
    <s v="ASISTENTE PRE-PRENSA"/>
    <x v="11"/>
    <s v="Privado  "/>
    <x v="3"/>
    <x v="0"/>
    <s v="SI SUPRAPLAST-FLEXOGRAFIA"/>
    <s v="DEPARTAMENTO PRE-PRENSA"/>
  </r>
  <r>
    <s v="CED-0923956031"/>
    <x v="25"/>
    <s v="ESTEROS III MZ 58 A-10 VILLA 4"/>
    <s v="moscoso@espol.edu.ec"/>
    <s v="carlosmoscoso89@hotmail.com"/>
    <n v="2014"/>
    <d v="2013-03-01T00:00:00"/>
    <s v="593-004-2460071_x000a_593-009-84757047_x000a_593-04-2460071"/>
    <s v="EJECUTIVO COMERCIAL"/>
    <x v="6"/>
    <s v="Privado  "/>
    <x v="0"/>
    <x v="0"/>
    <s v="REPALCO -Ejecutivo Comercial"/>
    <s v="VENTAS"/>
  </r>
  <r>
    <s v="CED-0924760549"/>
    <x v="26"/>
    <s v="CDLA. PRIMAVERA 2 SECTOR 2B MZ. 2 V. 10"/>
    <s v="dmoya@espol.edu.ec"/>
    <s v="dmoya@pacificard.com.ec"/>
    <n v="2014"/>
    <d v="2014-04-04T00:00:00"/>
    <s v="593-004-2082696_x000a_593-04-2804765_x000a_593-009-982590683"/>
    <s v="N/A"/>
    <x v="1"/>
    <s v="N/A"/>
    <x v="2"/>
    <x v="1"/>
    <s v="SI atención cliente Pacífico"/>
    <m/>
  </r>
  <r>
    <s v="CED-0920314853"/>
    <x v="27"/>
    <s v="GUASMO CENTRAL COOP.FLOR DEL GUASMO mz 12 s 1"/>
    <s v="leiaznau@espol.edu.ec"/>
    <s v="leidynaulamendez@hotmail.com"/>
    <n v="2014"/>
    <d v="2014-09-30T00:00:00"/>
    <s v="593-001-2483739_x000a_593-009-0989831207"/>
    <s v="DISEÑADOR GRÁFICO"/>
    <x v="5"/>
    <s v="Privado  "/>
    <x v="3"/>
    <x v="0"/>
    <s v="Conauto"/>
    <s v="DEPARTAMENTO DE ARTE y Televisión"/>
  </r>
  <r>
    <s v="CED-0927472910"/>
    <x v="28"/>
    <s v="COOP JUAN PENDOLA AVEGNO MZ 1 SL 15A"/>
    <s v="aorrala@espol.edu.ec"/>
    <s v="aliorrala18@outlook.com"/>
    <n v="2014"/>
    <d v="2012-09-25T00:00:00"/>
    <s v="593-004-2462923_x000a_593-009-98583421"/>
    <s v="DISEÑADOR GRÁFICO"/>
    <x v="12"/>
    <s v="Privado  "/>
    <x v="3"/>
    <x v="0"/>
    <s v="No-hasta 5/Ag0/2014 hasta 13/feb/2015 por reestructuración"/>
    <s v="Departamento de Arte"/>
  </r>
  <r>
    <s v="CED-0925070781"/>
    <x v="29"/>
    <s v="COOP. NUEVA JERUSALEN 2 Mz. 2842 V. 22"/>
    <s v="dpezo@espol.edu.ec"/>
    <s v="adrianadelourdes@hotmail.es"/>
    <n v="2014"/>
    <d v="2013-04-17T00:00:00"/>
    <s v="593-004-2362430_x000a_593-009-81390185"/>
    <s v="DISEÑADOR GRÁFICO"/>
    <x v="5"/>
    <s v="Privado  "/>
    <x v="3"/>
    <x v="0"/>
    <m/>
    <s v="DEPARTAMENTO DE DISEÑO"/>
  </r>
  <r>
    <s v="CED-0922284021"/>
    <x v="30"/>
    <m/>
    <s v="eliirami@espol.edu.ec"/>
    <s v="eli_eliramirez@hotmail.com"/>
    <n v="2014"/>
    <d v="2013-03-01T00:00:00"/>
    <s v="593-04-2806794 "/>
    <s v="DISEÑADOR WEB"/>
    <x v="5"/>
    <s v="Privado  "/>
    <x v="3"/>
    <x v="0"/>
    <s v="DEPRATI S.A."/>
    <s v="DEPARTAMENTO INTERNET"/>
  </r>
  <r>
    <s v="CED-0911855682"/>
    <x v="31"/>
    <s v="URDENOR 1 MZ 112 VILLA 1 - CEL.0997216594"/>
    <s v="eriera@espol.edu.ec"/>
    <s v="rieraevelyn@gmail.com"/>
    <n v="2014"/>
    <d v="2014-05-04T00:00:00"/>
    <s v="593-004-2921592_x000a_593-009-97216594_x000a_593-004-6015750"/>
    <s v="DISEÑADOR GRÁFICO"/>
    <x v="4"/>
    <s v="Privado  "/>
    <x v="0"/>
    <x v="0"/>
    <s v="Casa Grande"/>
    <s v="DPTO. MARKETING Y RELACIONES PÚBLICAS"/>
  </r>
  <r>
    <s v="CED-0930164660"/>
    <x v="32"/>
    <s v="ALBORADA 10MA ETAPA MZ 505 VILLA 6"/>
    <s v="mcroman@espol.edu.ec"/>
    <s v="mcroman@espol.edu.ec"/>
    <n v="2014"/>
    <d v="2013-11-04T00:00:00"/>
    <s v="593-009-99332557_x000a_593-04-2274237"/>
    <s v="ILUSTRADORA"/>
    <x v="13"/>
    <s v="Privado  "/>
    <x v="0"/>
    <x v="3"/>
    <m/>
    <s v="ZONACUARIO"/>
  </r>
  <r>
    <s v="CED-0926978255"/>
    <x v="33"/>
    <s v="Cdla. Primavera 2 sector 2c mz, 25 villa 5"/>
    <s v="maliruiz@espol.edu.ec"/>
    <s v="lissruiz618@gmail.com"/>
    <n v="2014"/>
    <d v="2014-07-25T00:00:00"/>
    <s v="593-009-94804673_x000a_593-04-042807977"/>
    <s v="DISEÑADOR GRÁFICO"/>
    <x v="2"/>
    <s v="Privado  "/>
    <x v="3"/>
    <x v="0"/>
    <s v="SOYODA"/>
    <s v="Departamento de Arte"/>
  </r>
  <r>
    <s v="CED-0705934792"/>
    <x v="34"/>
    <s v="Kennedy Nueva, Cdla. Sagrada Familia Mz &quot;N&quot; - Villa 1"/>
    <s v="jmsalina@espol.edu.ec"/>
    <s v="jhonsalinasa@gmail.com"/>
    <n v="2014"/>
    <d v="2013-11-04T00:00:00"/>
    <s v="593-004-2888120_x000a_593-007-2992472_x000a_593-009-94932981_x000a_593-04-093652725"/>
    <s v="DISEÑADOR DIGITAL"/>
    <x v="0"/>
    <s v="Privado  "/>
    <x v="0"/>
    <x v="0"/>
    <s v="MARURI"/>
    <s v="Dpto. Comunicación Digital"/>
  </r>
  <r>
    <s v="CED-0923645402"/>
    <x v="35"/>
    <m/>
    <s v="stapia@espol.edu.ec"/>
    <s v="mu.artevisual@gmail.com"/>
    <n v="2014"/>
    <d v="2014-04-04T00:00:00"/>
    <s v="593-04-2157739"/>
    <s v="DISEÑADOR WEB"/>
    <x v="0"/>
    <s v="Privado  "/>
    <x v="6"/>
    <x v="3"/>
    <m/>
    <s v="Dpto. Comunicación Digital"/>
  </r>
  <r>
    <s v="CED-0927366815"/>
    <x v="36"/>
    <s v="ROCAFUERTE Y SUCRE ENTRE 10 DE AGOSTO"/>
    <s v="aptomala@espol.edu.ec"/>
    <s v="andre_tomala22@hotmail.com"/>
    <n v="2014"/>
    <d v="2014-05-22T00:00:00"/>
    <s v="593-009-69917571_x000a_593-04-2942288"/>
    <s v="DISEÑADOR GRÁFICO"/>
    <x v="14"/>
    <s v="Privado  "/>
    <x v="3"/>
    <x v="0"/>
    <s v="Poligráfica"/>
    <s v="DEPARTAMENTO DE MARKETING"/>
  </r>
  <r>
    <s v="CED-0921268017"/>
    <x v="37"/>
    <s v="CRISTOBAL COLON 1215 Y LA 23"/>
    <s v="hvalarez@espol.edu.ec"/>
    <s v="edhum_12@hotmail.com"/>
    <n v="2014"/>
    <d v="2014-04-04T00:00:00"/>
    <s v="593-004-3711420_x000a_593-009-83371960_x000a_593-04-2755356"/>
    <s v="DISEÑADOR GRÁFICO"/>
    <x v="5"/>
    <s v="Privado  "/>
    <x v="3"/>
    <x v="0"/>
    <s v="Comercial"/>
    <s v="DEPARTAMENTO DE MARKETING"/>
  </r>
  <r>
    <s v="CED-0922219340"/>
    <x v="38"/>
    <s v="CDLA EL CONDOR MZ O VILLA 44"/>
    <s v="guanvale@espol.edu.ec"/>
    <s v="elguille_rmo@hotmail.com"/>
    <n v="2014"/>
    <d v="2013-04-18T00:00:00"/>
    <s v="593-004-6001866_x000a_593-009-95720315"/>
    <s v="DISEÑADOR GRÁFICO"/>
    <x v="11"/>
    <s v="Privado  "/>
    <x v="3"/>
    <x v="0"/>
    <s v="Tisitek"/>
    <s v="DEPARTAMENTO DISEÑO"/>
  </r>
  <r>
    <s v="CED-0928416114"/>
    <x v="39"/>
    <s v="Urbanor Mz. 135 Solar 20."/>
    <s v="tavavera@espol.edu.ec"/>
    <s v="tamaravalentina.21@gmail.com"/>
    <n v="2014"/>
    <d v="2014-04-04T00:00:00"/>
    <s v="04-02-446329_x000a_593-04-2388-186_x000a_593-009-88903513"/>
    <s v="DISEÑADOR GRÁFICO"/>
    <x v="14"/>
    <s v="Privado  "/>
    <x v="3"/>
    <x v="0"/>
    <s v="Industrial"/>
    <s v="DEPARTAMENTO DE DISEÑO"/>
  </r>
  <r>
    <s v="CED-0704453372"/>
    <x v="40"/>
    <s v="villa club"/>
    <s v="maanzamb@espol.edu.ec"/>
    <s v="maandreazam@hotmail.com"/>
    <n v="2014"/>
    <d v="2014-05-02T00:00:00"/>
    <s v="593-004-6022800_x000a_593-009-84631157_x000a_593-04-2935461"/>
    <s v="COORDINADORA MARKETING"/>
    <x v="0"/>
    <s v="Privado  "/>
    <x v="0"/>
    <x v="0"/>
    <m/>
    <s v="Dpto. Mercadeo"/>
  </r>
  <r>
    <s v="CED-0704493766"/>
    <x v="41"/>
    <s v="Buenavista y 6ta &quot;B&quot; Norte esquina."/>
    <s v="emzapata@espol.edu.ec"/>
    <s v="michyzc@gmail.com"/>
    <n v="2014"/>
    <d v="2013-09-13T00:00:00"/>
    <s v="593-007-2930509_x000a_593-009-97965609"/>
    <s v="DISEÑADOR GRÁFICO"/>
    <x v="0"/>
    <s v="Privado  "/>
    <x v="3"/>
    <x v="0"/>
    <s v="Maruri (ahora 2015 ya no está ahí)"/>
    <s v="Dpto. de Diseñ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9">
  <location ref="A20:B30" firstHeaderRow="1" firstDataRow="1" firstDataCol="1"/>
  <pivotFields count="14">
    <pivotField showAll="0"/>
    <pivotField dataField="1" showAl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showAll="0"/>
    <pivotField showAll="0"/>
    <pivotField showAll="0"/>
    <pivotField showAll="0"/>
    <pivotField numFmtId="15" showAll="0"/>
    <pivotField showAll="0"/>
    <pivotField axis="axisRow" showAll="0">
      <items count="12">
        <item x="4"/>
        <item x="5"/>
        <item x="10"/>
        <item x="0"/>
        <item x="9"/>
        <item x="1"/>
        <item x="7"/>
        <item x="6"/>
        <item x="8"/>
        <item h="1" x="2"/>
        <item h="1" x="3"/>
        <item t="default"/>
      </items>
    </pivotField>
    <pivotField showAll="0"/>
    <pivotField showAll="0"/>
    <pivotField showAll="0"/>
    <pivotField showAll="0"/>
    <pivotField showAll="0"/>
  </pivotFields>
  <rowFields count="1">
    <field x="8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Número de Profesionales" fld="1" subtotal="count" baseField="8" baseItem="0"/>
  </dataFields>
  <formats count="1">
    <format dxfId="0">
      <pivotArea dataOnly="0" labelOnly="1" outline="0" axis="axisValues" fieldPosition="0"/>
    </format>
  </formats>
  <chartFormats count="1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4">
  <location ref="G20:H23" firstHeaderRow="1" firstDataRow="1" firstDataCol="1"/>
  <pivotFields count="14">
    <pivotField showAll="0"/>
    <pivotField dataField="1" showAl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showAll="0"/>
    <pivotField showAll="0"/>
    <pivotField showAll="0"/>
    <pivotField showAll="0"/>
    <pivotField numFmtId="15" showAll="0"/>
    <pivotField showAll="0"/>
    <pivotField showAll="0"/>
    <pivotField showAll="0"/>
    <pivotField axis="axisRow" showAll="0">
      <items count="5">
        <item h="1" x="1"/>
        <item x="0"/>
        <item x="3"/>
        <item h="1" x="2"/>
        <item t="default"/>
      </items>
    </pivotField>
    <pivotField showAll="0"/>
    <pivotField showAll="0"/>
    <pivotField showAll="0"/>
  </pivotFields>
  <rowFields count="1">
    <field x="10"/>
  </rowFields>
  <rowItems count="3">
    <i>
      <x v="1"/>
    </i>
    <i>
      <x v="2"/>
    </i>
    <i t="grand">
      <x/>
    </i>
  </rowItems>
  <colItems count="1">
    <i/>
  </colItems>
  <dataFields count="1">
    <dataField name="Número de Profesionales" fld="1" subtotal="count" baseField="10" baseItem="1"/>
  </dataFields>
  <formats count="1">
    <format dxfId="1">
      <pivotArea dataOnly="0" labelOnly="1" outline="0" axis="axisValues" fieldPosition="0"/>
    </format>
  </formats>
  <chartFormats count="3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>
      <pivotArea type="data" outline="0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chartFormat>
    <chartFormat chart="3" format="2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3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7">
  <location ref="D20:E34" firstHeaderRow="1" firstDataRow="1" firstDataCol="1"/>
  <pivotFields count="15">
    <pivotField showAll="0"/>
    <pivotField dataField="1" showAll="0"/>
    <pivotField showAll="0"/>
    <pivotField showAll="0"/>
    <pivotField showAll="0"/>
    <pivotField showAll="0"/>
    <pivotField numFmtId="15" showAll="0"/>
    <pivotField showAll="0"/>
    <pivotField showAll="0"/>
    <pivotField axis="axisRow" showAll="0">
      <items count="16">
        <item x="0"/>
        <item x="5"/>
        <item x="8"/>
        <item x="13"/>
        <item x="10"/>
        <item x="7"/>
        <item x="11"/>
        <item x="2"/>
        <item x="6"/>
        <item x="14"/>
        <item x="4"/>
        <item x="12"/>
        <item h="1" x="1"/>
        <item x="9"/>
        <item h="1" x="3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 t="grand">
      <x/>
    </i>
  </rowItems>
  <colItems count="1">
    <i/>
  </colItems>
  <dataFields count="1">
    <dataField name="Número de Profesionales" fld="1" subtotal="count" baseField="9" baseItem="0"/>
  </dataFields>
  <formats count="1">
    <format dxfId="2">
      <pivotArea dataOnly="0" labelOnly="1" outline="0" axis="axisValues" fieldPosition="0"/>
    </format>
  </formats>
  <chartFormats count="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4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">
  <location ref="J20:K26" firstHeaderRow="1" firstDataRow="1" firstDataCol="1"/>
  <pivotFields count="15">
    <pivotField showAll="0"/>
    <pivotField dataField="1" showAll="0"/>
    <pivotField showAll="0"/>
    <pivotField showAll="0"/>
    <pivotField showAll="0"/>
    <pivotField showAll="0"/>
    <pivotField numFmtId="15" showAll="0"/>
    <pivotField showAll="0"/>
    <pivotField showAll="0"/>
    <pivotField showAll="0"/>
    <pivotField showAll="0"/>
    <pivotField axis="axisRow" showAll="0">
      <items count="10">
        <item x="1"/>
        <item m="1" x="8"/>
        <item m="1" x="7"/>
        <item x="6"/>
        <item h="1" x="2"/>
        <item x="3"/>
        <item x="0"/>
        <item h="1" x="4"/>
        <item x="5"/>
        <item t="default"/>
      </items>
    </pivotField>
    <pivotField showAll="0"/>
    <pivotField showAll="0"/>
    <pivotField showAll="0"/>
  </pivotFields>
  <rowFields count="1">
    <field x="11"/>
  </rowFields>
  <rowItems count="6">
    <i>
      <x/>
    </i>
    <i>
      <x v="3"/>
    </i>
    <i>
      <x v="5"/>
    </i>
    <i>
      <x v="6"/>
    </i>
    <i>
      <x v="8"/>
    </i>
    <i t="grand">
      <x/>
    </i>
  </rowItems>
  <colItems count="1">
    <i/>
  </colItems>
  <dataFields count="1">
    <dataField name="Número de Profesionales" fld="1" subtotal="count" baseField="11" baseItem="0"/>
  </dataFields>
  <formats count="1">
    <format dxfId="3">
      <pivotArea dataOnly="0" labelOnly="1" outline="0" axis="axisValues" fieldPosition="0"/>
    </format>
  </formats>
  <chartFormats count="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5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">
  <location ref="M20:N23" firstHeaderRow="1" firstDataRow="1" firstDataCol="1"/>
  <pivotFields count="15">
    <pivotField showAll="0"/>
    <pivotField dataField="1" showAl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showAll="0"/>
    <pivotField showAll="0"/>
    <pivotField showAll="0"/>
    <pivotField showAll="0"/>
    <pivotField numFmtId="15" showAll="0"/>
    <pivotField showAll="0"/>
    <pivotField showAll="0"/>
    <pivotField showAll="0"/>
    <pivotField showAll="0"/>
    <pivotField showAll="0"/>
    <pivotField axis="axisRow" showAll="0">
      <items count="5">
        <item x="3"/>
        <item x="0"/>
        <item h="1" x="1"/>
        <item h="1" x="2"/>
        <item t="default"/>
      </items>
    </pivotField>
    <pivotField showAll="0"/>
    <pivotField showAll="0"/>
  </pivotFields>
  <rowFields count="1">
    <field x="12"/>
  </rowFields>
  <rowItems count="3">
    <i>
      <x/>
    </i>
    <i>
      <x v="1"/>
    </i>
    <i t="grand">
      <x/>
    </i>
  </rowItems>
  <colItems count="1">
    <i/>
  </colItems>
  <dataFields count="1">
    <dataField name="Número de Profesionales" fld="1" subtotal="count" baseField="12" baseItem="0"/>
  </dataFields>
  <formats count="1">
    <format dxfId="4">
      <pivotArea dataOnly="0" labelOnly="1" outline="0" axis="axisValues" fieldPosition="0"/>
    </format>
  </formats>
  <chartFormats count="2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4" Type="http://schemas.openxmlformats.org/officeDocument/2006/relationships/pivotTable" Target="../pivotTables/pivotTable4.xml"/><Relationship Id="rId5" Type="http://schemas.openxmlformats.org/officeDocument/2006/relationships/pivotTable" Target="../pivotTables/pivotTable5.xml"/><Relationship Id="rId6" Type="http://schemas.openxmlformats.org/officeDocument/2006/relationships/drawing" Target="../drawings/drawing1.xml"/><Relationship Id="rId7" Type="http://schemas.openxmlformats.org/officeDocument/2006/relationships/vmlDrawing" Target="../drawings/vmlDrawing2.vml"/><Relationship Id="rId8" Type="http://schemas.openxmlformats.org/officeDocument/2006/relationships/comments" Target="../comments2.xml"/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5"/>
  <sheetViews>
    <sheetView workbookViewId="0">
      <selection activeCell="L2" sqref="L2"/>
    </sheetView>
  </sheetViews>
  <sheetFormatPr baseColWidth="10" defaultRowHeight="14" x14ac:dyDescent="0"/>
  <cols>
    <col min="1" max="1" width="40.83203125" bestFit="1" customWidth="1"/>
    <col min="2" max="2" width="24.5" bestFit="1" customWidth="1"/>
    <col min="3" max="3" width="6.33203125" bestFit="1" customWidth="1"/>
    <col min="4" max="4" width="11.1640625" bestFit="1" customWidth="1"/>
    <col min="5" max="5" width="28.33203125" customWidth="1"/>
    <col min="6" max="6" width="36.6640625" customWidth="1"/>
    <col min="8" max="8" width="19.1640625" bestFit="1" customWidth="1"/>
    <col min="9" max="9" width="14" customWidth="1"/>
    <col min="10" max="10" width="17.1640625" customWidth="1"/>
    <col min="11" max="11" width="35.5" customWidth="1"/>
  </cols>
  <sheetData>
    <row r="1" spans="1:11" ht="26">
      <c r="A1" t="s">
        <v>0</v>
      </c>
      <c r="B1" t="s">
        <v>1</v>
      </c>
      <c r="C1" t="s">
        <v>2</v>
      </c>
      <c r="D1" t="s">
        <v>3</v>
      </c>
      <c r="E1" s="3" t="s">
        <v>78</v>
      </c>
      <c r="F1" s="3" t="s">
        <v>79</v>
      </c>
      <c r="G1" s="4" t="s">
        <v>80</v>
      </c>
      <c r="H1" s="3" t="s">
        <v>81</v>
      </c>
      <c r="I1" s="3" t="s">
        <v>82</v>
      </c>
      <c r="J1" s="9" t="s">
        <v>125</v>
      </c>
      <c r="K1" s="9" t="s">
        <v>162</v>
      </c>
    </row>
    <row r="2" spans="1:11" ht="25">
      <c r="A2" t="s">
        <v>4</v>
      </c>
      <c r="B2" t="s">
        <v>5</v>
      </c>
      <c r="C2">
        <v>2014</v>
      </c>
      <c r="D2" s="1">
        <v>41383</v>
      </c>
      <c r="E2" t="s">
        <v>117</v>
      </c>
      <c r="F2" s="5" t="s">
        <v>143</v>
      </c>
      <c r="G2" s="5" t="s">
        <v>83</v>
      </c>
      <c r="H2" s="5" t="s">
        <v>84</v>
      </c>
      <c r="I2" s="5" t="s">
        <v>85</v>
      </c>
      <c r="J2" s="5" t="s">
        <v>105</v>
      </c>
      <c r="K2" t="s">
        <v>163</v>
      </c>
    </row>
    <row r="3" spans="1:11">
      <c r="A3" t="s">
        <v>6</v>
      </c>
      <c r="B3" t="s">
        <v>7</v>
      </c>
      <c r="C3">
        <v>2014</v>
      </c>
      <c r="D3" s="1">
        <v>41759</v>
      </c>
      <c r="E3" t="s">
        <v>89</v>
      </c>
      <c r="F3" s="5" t="s">
        <v>143</v>
      </c>
      <c r="G3" t="s">
        <v>83</v>
      </c>
      <c r="H3" t="s">
        <v>86</v>
      </c>
      <c r="I3" t="s">
        <v>85</v>
      </c>
      <c r="K3" t="s">
        <v>164</v>
      </c>
    </row>
    <row r="4" spans="1:11">
      <c r="A4" t="s">
        <v>106</v>
      </c>
      <c r="B4" t="s">
        <v>8</v>
      </c>
      <c r="C4">
        <v>2014</v>
      </c>
      <c r="D4" s="1">
        <v>41781</v>
      </c>
      <c r="E4" t="s">
        <v>115</v>
      </c>
      <c r="F4" t="s">
        <v>115</v>
      </c>
      <c r="G4" t="s">
        <v>115</v>
      </c>
      <c r="H4" t="s">
        <v>115</v>
      </c>
      <c r="I4" t="s">
        <v>115</v>
      </c>
      <c r="J4" t="s">
        <v>137</v>
      </c>
    </row>
    <row r="5" spans="1:11">
      <c r="A5" t="s">
        <v>9</v>
      </c>
      <c r="B5" t="s">
        <v>10</v>
      </c>
      <c r="C5">
        <v>2014</v>
      </c>
      <c r="D5" s="1">
        <v>41412</v>
      </c>
      <c r="E5" t="s">
        <v>89</v>
      </c>
      <c r="F5" s="5" t="s">
        <v>143</v>
      </c>
      <c r="G5" t="s">
        <v>83</v>
      </c>
      <c r="H5" t="s">
        <v>87</v>
      </c>
      <c r="I5" t="s">
        <v>85</v>
      </c>
      <c r="K5" t="s">
        <v>163</v>
      </c>
    </row>
    <row r="6" spans="1:11" ht="30.75" customHeight="1">
      <c r="A6" t="s">
        <v>11</v>
      </c>
      <c r="B6" t="s">
        <v>12</v>
      </c>
      <c r="C6">
        <v>2014</v>
      </c>
      <c r="D6" s="1">
        <v>41485</v>
      </c>
      <c r="E6" t="s">
        <v>117</v>
      </c>
      <c r="F6" s="5" t="s">
        <v>143</v>
      </c>
      <c r="G6" t="s">
        <v>83</v>
      </c>
      <c r="H6" t="s">
        <v>84</v>
      </c>
      <c r="I6" t="s">
        <v>85</v>
      </c>
      <c r="J6" t="s">
        <v>116</v>
      </c>
      <c r="K6" t="s">
        <v>163</v>
      </c>
    </row>
    <row r="7" spans="1:11">
      <c r="A7" t="s">
        <v>13</v>
      </c>
      <c r="B7" t="s">
        <v>14</v>
      </c>
      <c r="C7">
        <v>2014</v>
      </c>
      <c r="D7" s="1">
        <v>41386</v>
      </c>
      <c r="E7" t="s">
        <v>89</v>
      </c>
      <c r="F7" s="5" t="s">
        <v>146</v>
      </c>
      <c r="G7" t="s">
        <v>83</v>
      </c>
      <c r="H7" t="s">
        <v>87</v>
      </c>
      <c r="I7" t="s">
        <v>85</v>
      </c>
      <c r="J7" t="s">
        <v>128</v>
      </c>
      <c r="K7" t="s">
        <v>165</v>
      </c>
    </row>
    <row r="8" spans="1:11">
      <c r="A8" t="s">
        <v>15</v>
      </c>
      <c r="B8" t="s">
        <v>16</v>
      </c>
      <c r="C8">
        <v>2014</v>
      </c>
      <c r="D8" s="1">
        <v>41334</v>
      </c>
    </row>
    <row r="9" spans="1:11">
      <c r="A9" t="s">
        <v>126</v>
      </c>
      <c r="B9" t="s">
        <v>17</v>
      </c>
      <c r="C9">
        <v>2014</v>
      </c>
      <c r="D9" s="1">
        <v>41391</v>
      </c>
      <c r="E9" t="s">
        <v>115</v>
      </c>
      <c r="F9" t="s">
        <v>115</v>
      </c>
      <c r="G9" t="s">
        <v>115</v>
      </c>
      <c r="H9" t="s">
        <v>115</v>
      </c>
      <c r="I9" t="s">
        <v>115</v>
      </c>
      <c r="J9" t="s">
        <v>131</v>
      </c>
    </row>
    <row r="10" spans="1:11">
      <c r="A10" t="s">
        <v>18</v>
      </c>
      <c r="B10" t="s">
        <v>19</v>
      </c>
      <c r="C10">
        <v>2014</v>
      </c>
      <c r="D10" s="1">
        <v>41582</v>
      </c>
      <c r="E10" t="s">
        <v>89</v>
      </c>
      <c r="F10" t="s">
        <v>148</v>
      </c>
      <c r="G10" t="s">
        <v>99</v>
      </c>
      <c r="H10" t="s">
        <v>84</v>
      </c>
      <c r="I10" t="s">
        <v>85</v>
      </c>
      <c r="J10" t="s">
        <v>112</v>
      </c>
      <c r="K10" t="s">
        <v>166</v>
      </c>
    </row>
    <row r="11" spans="1:11">
      <c r="A11" t="s">
        <v>127</v>
      </c>
      <c r="B11" s="6" t="s">
        <v>20</v>
      </c>
      <c r="C11">
        <v>2014</v>
      </c>
      <c r="D11" s="1">
        <v>41386</v>
      </c>
    </row>
    <row r="12" spans="1:11">
      <c r="A12" t="s">
        <v>21</v>
      </c>
      <c r="B12" t="s">
        <v>22</v>
      </c>
      <c r="C12">
        <v>2014</v>
      </c>
      <c r="D12" s="1">
        <v>41582</v>
      </c>
      <c r="E12" t="s">
        <v>115</v>
      </c>
      <c r="F12" t="s">
        <v>115</v>
      </c>
      <c r="G12" t="s">
        <v>115</v>
      </c>
      <c r="H12" t="s">
        <v>115</v>
      </c>
      <c r="I12" t="s">
        <v>115</v>
      </c>
      <c r="J12" t="s">
        <v>101</v>
      </c>
    </row>
    <row r="13" spans="1:11">
      <c r="A13" t="s">
        <v>23</v>
      </c>
      <c r="B13" t="s">
        <v>24</v>
      </c>
      <c r="C13">
        <v>2014</v>
      </c>
      <c r="D13" s="1">
        <v>41377</v>
      </c>
      <c r="E13" t="s">
        <v>89</v>
      </c>
      <c r="F13" t="s">
        <v>111</v>
      </c>
      <c r="G13" t="s">
        <v>83</v>
      </c>
      <c r="H13" t="s">
        <v>177</v>
      </c>
      <c r="I13" t="s">
        <v>85</v>
      </c>
      <c r="K13" t="s">
        <v>156</v>
      </c>
    </row>
    <row r="14" spans="1:11">
      <c r="A14" t="s">
        <v>25</v>
      </c>
      <c r="B14" t="s">
        <v>26</v>
      </c>
      <c r="C14">
        <v>2014</v>
      </c>
      <c r="D14" s="1">
        <v>41582</v>
      </c>
      <c r="E14" t="s">
        <v>89</v>
      </c>
      <c r="F14" t="s">
        <v>88</v>
      </c>
      <c r="G14" t="s">
        <v>83</v>
      </c>
      <c r="H14" t="s">
        <v>87</v>
      </c>
      <c r="I14" t="s">
        <v>85</v>
      </c>
    </row>
    <row r="15" spans="1:11">
      <c r="A15" t="s">
        <v>27</v>
      </c>
      <c r="B15" t="s">
        <v>28</v>
      </c>
      <c r="C15">
        <v>2014</v>
      </c>
      <c r="D15" s="1">
        <v>41547</v>
      </c>
      <c r="E15" t="s">
        <v>89</v>
      </c>
      <c r="F15" t="s">
        <v>148</v>
      </c>
      <c r="G15" t="s">
        <v>99</v>
      </c>
      <c r="H15" t="s">
        <v>87</v>
      </c>
      <c r="I15" t="s">
        <v>85</v>
      </c>
      <c r="J15" t="s">
        <v>102</v>
      </c>
      <c r="K15" t="s">
        <v>166</v>
      </c>
    </row>
    <row r="16" spans="1:11">
      <c r="A16" t="s">
        <v>29</v>
      </c>
      <c r="B16" t="s">
        <v>30</v>
      </c>
      <c r="C16">
        <v>2014</v>
      </c>
      <c r="D16" s="1">
        <v>41780</v>
      </c>
      <c r="E16" t="s">
        <v>89</v>
      </c>
      <c r="F16" t="s">
        <v>96</v>
      </c>
      <c r="G16" t="s">
        <v>83</v>
      </c>
      <c r="H16" t="s">
        <v>178</v>
      </c>
      <c r="I16" t="s">
        <v>90</v>
      </c>
    </row>
    <row r="17" spans="1:11">
      <c r="A17" t="s">
        <v>31</v>
      </c>
      <c r="B17" t="s">
        <v>32</v>
      </c>
      <c r="C17">
        <v>2014</v>
      </c>
      <c r="D17" s="1">
        <v>41334</v>
      </c>
      <c r="E17" t="s">
        <v>89</v>
      </c>
      <c r="F17" t="s">
        <v>153</v>
      </c>
      <c r="G17" t="s">
        <v>83</v>
      </c>
      <c r="H17" t="s">
        <v>84</v>
      </c>
      <c r="I17" t="s">
        <v>85</v>
      </c>
      <c r="K17" t="s">
        <v>167</v>
      </c>
    </row>
    <row r="18" spans="1:11">
      <c r="A18" t="s">
        <v>152</v>
      </c>
      <c r="B18" t="s">
        <v>33</v>
      </c>
      <c r="C18">
        <v>2014</v>
      </c>
      <c r="D18" s="1">
        <v>41733</v>
      </c>
      <c r="E18" t="s">
        <v>89</v>
      </c>
      <c r="F18" t="s">
        <v>111</v>
      </c>
      <c r="G18" t="s">
        <v>83</v>
      </c>
      <c r="H18" t="s">
        <v>87</v>
      </c>
      <c r="I18" t="s">
        <v>85</v>
      </c>
      <c r="K18" t="s">
        <v>159</v>
      </c>
    </row>
    <row r="19" spans="1:11">
      <c r="A19" t="s">
        <v>100</v>
      </c>
      <c r="B19" t="s">
        <v>34</v>
      </c>
      <c r="C19">
        <v>2014</v>
      </c>
      <c r="D19" s="1">
        <v>41781</v>
      </c>
      <c r="E19" t="s">
        <v>89</v>
      </c>
      <c r="F19" t="s">
        <v>151</v>
      </c>
      <c r="G19" t="s">
        <v>99</v>
      </c>
      <c r="H19" t="s">
        <v>87</v>
      </c>
      <c r="I19" t="s">
        <v>85</v>
      </c>
      <c r="J19" t="s">
        <v>98</v>
      </c>
      <c r="K19" t="s">
        <v>157</v>
      </c>
    </row>
    <row r="20" spans="1:11" ht="70">
      <c r="A20" t="s">
        <v>35</v>
      </c>
      <c r="B20" t="s">
        <v>36</v>
      </c>
      <c r="C20">
        <v>2014</v>
      </c>
      <c r="D20" s="1">
        <v>41791</v>
      </c>
      <c r="E20" t="s">
        <v>89</v>
      </c>
      <c r="F20" t="s">
        <v>111</v>
      </c>
      <c r="G20" t="s">
        <v>83</v>
      </c>
      <c r="H20" t="s">
        <v>84</v>
      </c>
      <c r="I20" t="s">
        <v>85</v>
      </c>
      <c r="J20" s="2" t="s">
        <v>120</v>
      </c>
      <c r="K20" t="s">
        <v>159</v>
      </c>
    </row>
    <row r="21" spans="1:11">
      <c r="A21" t="s">
        <v>37</v>
      </c>
      <c r="B21" t="s">
        <v>38</v>
      </c>
      <c r="C21">
        <v>2014</v>
      </c>
      <c r="D21" s="1">
        <v>41391</v>
      </c>
      <c r="E21" t="s">
        <v>89</v>
      </c>
      <c r="F21" t="s">
        <v>96</v>
      </c>
      <c r="G21" t="s">
        <v>83</v>
      </c>
      <c r="H21" t="s">
        <v>178</v>
      </c>
      <c r="I21" t="s">
        <v>90</v>
      </c>
      <c r="K21" t="s">
        <v>168</v>
      </c>
    </row>
    <row r="22" spans="1:11">
      <c r="A22" t="s">
        <v>39</v>
      </c>
      <c r="B22" s="6" t="s">
        <v>40</v>
      </c>
      <c r="C22">
        <v>2014</v>
      </c>
      <c r="D22" s="1">
        <v>41177</v>
      </c>
    </row>
    <row r="23" spans="1:11">
      <c r="A23" t="s">
        <v>41</v>
      </c>
      <c r="B23" s="8" t="s">
        <v>42</v>
      </c>
      <c r="C23">
        <v>2014</v>
      </c>
      <c r="D23" s="1">
        <v>41381</v>
      </c>
    </row>
    <row r="24" spans="1:11">
      <c r="A24" t="s">
        <v>43</v>
      </c>
      <c r="B24" t="s">
        <v>44</v>
      </c>
      <c r="C24">
        <v>2014</v>
      </c>
      <c r="D24" s="1">
        <v>41334</v>
      </c>
      <c r="E24" t="s">
        <v>104</v>
      </c>
      <c r="F24" t="s">
        <v>150</v>
      </c>
      <c r="G24" t="s">
        <v>99</v>
      </c>
      <c r="H24" t="s">
        <v>87</v>
      </c>
      <c r="I24" t="s">
        <v>85</v>
      </c>
      <c r="J24" t="s">
        <v>103</v>
      </c>
      <c r="K24" t="s">
        <v>159</v>
      </c>
    </row>
    <row r="25" spans="1:11">
      <c r="A25" t="s">
        <v>107</v>
      </c>
      <c r="B25" t="s">
        <v>45</v>
      </c>
      <c r="C25">
        <v>2014</v>
      </c>
      <c r="D25" s="1">
        <v>41733</v>
      </c>
      <c r="E25" t="s">
        <v>117</v>
      </c>
      <c r="F25" s="5" t="s">
        <v>143</v>
      </c>
      <c r="G25" t="s">
        <v>83</v>
      </c>
      <c r="H25" t="s">
        <v>87</v>
      </c>
      <c r="I25" t="s">
        <v>85</v>
      </c>
      <c r="J25" t="s">
        <v>154</v>
      </c>
      <c r="K25" t="s">
        <v>163</v>
      </c>
    </row>
    <row r="26" spans="1:11">
      <c r="A26" t="s">
        <v>108</v>
      </c>
      <c r="B26" t="s">
        <v>46</v>
      </c>
      <c r="C26">
        <v>2014</v>
      </c>
      <c r="D26" s="1">
        <v>41582</v>
      </c>
      <c r="E26" t="s">
        <v>123</v>
      </c>
      <c r="F26" t="s">
        <v>145</v>
      </c>
      <c r="G26" t="s">
        <v>83</v>
      </c>
      <c r="H26" t="s">
        <v>87</v>
      </c>
      <c r="I26" t="s">
        <v>85</v>
      </c>
      <c r="J26" t="s">
        <v>124</v>
      </c>
      <c r="K26" t="s">
        <v>161</v>
      </c>
    </row>
    <row r="27" spans="1:11">
      <c r="A27" t="s">
        <v>47</v>
      </c>
      <c r="B27" t="s">
        <v>48</v>
      </c>
      <c r="C27">
        <v>2014</v>
      </c>
      <c r="D27" s="1">
        <v>41334</v>
      </c>
      <c r="E27" t="s">
        <v>119</v>
      </c>
      <c r="F27" t="s">
        <v>88</v>
      </c>
      <c r="G27" t="s">
        <v>83</v>
      </c>
      <c r="H27" t="s">
        <v>84</v>
      </c>
      <c r="I27" t="s">
        <v>85</v>
      </c>
      <c r="J27" t="s">
        <v>155</v>
      </c>
      <c r="K27" t="s">
        <v>169</v>
      </c>
    </row>
    <row r="28" spans="1:11">
      <c r="A28" t="s">
        <v>109</v>
      </c>
      <c r="B28" t="s">
        <v>49</v>
      </c>
      <c r="C28">
        <v>2014</v>
      </c>
      <c r="D28" s="1">
        <v>41733</v>
      </c>
      <c r="E28" t="s">
        <v>115</v>
      </c>
      <c r="F28" t="s">
        <v>115</v>
      </c>
      <c r="G28" t="s">
        <v>115</v>
      </c>
      <c r="H28" t="s">
        <v>115</v>
      </c>
      <c r="I28" t="s">
        <v>115</v>
      </c>
      <c r="J28" t="s">
        <v>110</v>
      </c>
    </row>
    <row r="29" spans="1:11">
      <c r="A29" t="s">
        <v>50</v>
      </c>
      <c r="B29" t="s">
        <v>51</v>
      </c>
      <c r="C29">
        <v>2014</v>
      </c>
      <c r="D29" s="1">
        <v>41912</v>
      </c>
      <c r="E29" t="s">
        <v>89</v>
      </c>
      <c r="F29" t="s">
        <v>111</v>
      </c>
      <c r="G29" t="s">
        <v>83</v>
      </c>
      <c r="H29" t="s">
        <v>87</v>
      </c>
      <c r="I29" t="s">
        <v>85</v>
      </c>
      <c r="J29" t="s">
        <v>114</v>
      </c>
      <c r="K29" t="s">
        <v>170</v>
      </c>
    </row>
    <row r="30" spans="1:11">
      <c r="A30" t="s">
        <v>52</v>
      </c>
      <c r="B30" t="s">
        <v>53</v>
      </c>
      <c r="C30">
        <v>2014</v>
      </c>
      <c r="D30" s="1">
        <v>41177</v>
      </c>
      <c r="E30" t="s">
        <v>89</v>
      </c>
      <c r="F30" t="s">
        <v>149</v>
      </c>
      <c r="G30" t="s">
        <v>83</v>
      </c>
      <c r="H30" t="s">
        <v>87</v>
      </c>
      <c r="I30" t="s">
        <v>85</v>
      </c>
      <c r="J30" t="s">
        <v>121</v>
      </c>
      <c r="K30" t="s">
        <v>171</v>
      </c>
    </row>
    <row r="31" spans="1:11">
      <c r="A31" t="s">
        <v>54</v>
      </c>
      <c r="B31" t="s">
        <v>55</v>
      </c>
      <c r="C31">
        <v>2014</v>
      </c>
      <c r="D31" s="1">
        <v>41381</v>
      </c>
      <c r="E31" t="s">
        <v>89</v>
      </c>
      <c r="F31" t="s">
        <v>111</v>
      </c>
      <c r="G31" t="s">
        <v>83</v>
      </c>
      <c r="H31" t="s">
        <v>87</v>
      </c>
      <c r="I31" t="s">
        <v>85</v>
      </c>
      <c r="K31" t="s">
        <v>158</v>
      </c>
    </row>
    <row r="32" spans="1:11">
      <c r="A32" t="s">
        <v>122</v>
      </c>
      <c r="B32" t="s">
        <v>56</v>
      </c>
      <c r="C32">
        <v>2014</v>
      </c>
      <c r="D32" s="1">
        <v>41334</v>
      </c>
      <c r="E32" t="s">
        <v>133</v>
      </c>
      <c r="F32" t="s">
        <v>111</v>
      </c>
      <c r="G32" t="s">
        <v>83</v>
      </c>
      <c r="H32" t="s">
        <v>87</v>
      </c>
      <c r="I32" t="s">
        <v>85</v>
      </c>
      <c r="J32" t="s">
        <v>132</v>
      </c>
      <c r="K32" t="s">
        <v>160</v>
      </c>
    </row>
    <row r="33" spans="1:11">
      <c r="A33" t="s">
        <v>57</v>
      </c>
      <c r="B33" t="s">
        <v>58</v>
      </c>
      <c r="C33">
        <v>2014</v>
      </c>
      <c r="D33" s="1">
        <v>41763</v>
      </c>
      <c r="E33" t="s">
        <v>89</v>
      </c>
      <c r="F33" t="s">
        <v>148</v>
      </c>
      <c r="G33" t="s">
        <v>83</v>
      </c>
      <c r="H33" t="s">
        <v>84</v>
      </c>
      <c r="I33" t="s">
        <v>85</v>
      </c>
      <c r="J33" t="s">
        <v>97</v>
      </c>
      <c r="K33" t="s">
        <v>166</v>
      </c>
    </row>
    <row r="34" spans="1:11">
      <c r="A34" t="s">
        <v>59</v>
      </c>
      <c r="B34" t="s">
        <v>60</v>
      </c>
      <c r="C34">
        <v>2014</v>
      </c>
      <c r="D34" s="1">
        <v>41582</v>
      </c>
      <c r="E34" t="s">
        <v>129</v>
      </c>
      <c r="F34" t="s">
        <v>147</v>
      </c>
      <c r="G34" t="s">
        <v>83</v>
      </c>
      <c r="H34" t="s">
        <v>84</v>
      </c>
      <c r="I34" t="s">
        <v>90</v>
      </c>
      <c r="K34" t="s">
        <v>172</v>
      </c>
    </row>
    <row r="35" spans="1:11">
      <c r="A35" t="s">
        <v>61</v>
      </c>
      <c r="B35" t="s">
        <v>62</v>
      </c>
      <c r="C35">
        <v>2014</v>
      </c>
      <c r="D35" s="1">
        <v>41845</v>
      </c>
      <c r="E35" t="s">
        <v>89</v>
      </c>
      <c r="F35" t="s">
        <v>146</v>
      </c>
      <c r="G35" t="s">
        <v>83</v>
      </c>
      <c r="H35" t="s">
        <v>87</v>
      </c>
      <c r="I35" t="s">
        <v>85</v>
      </c>
      <c r="J35" t="s">
        <v>95</v>
      </c>
      <c r="K35" t="s">
        <v>156</v>
      </c>
    </row>
    <row r="36" spans="1:11">
      <c r="A36" t="s">
        <v>63</v>
      </c>
      <c r="B36" t="s">
        <v>64</v>
      </c>
      <c r="C36">
        <v>2014</v>
      </c>
      <c r="D36" s="1">
        <v>41582</v>
      </c>
      <c r="E36" t="s">
        <v>93</v>
      </c>
      <c r="F36" s="5" t="s">
        <v>143</v>
      </c>
      <c r="G36" t="s">
        <v>83</v>
      </c>
      <c r="H36" t="s">
        <v>84</v>
      </c>
      <c r="I36" t="s">
        <v>85</v>
      </c>
      <c r="J36" t="s">
        <v>94</v>
      </c>
      <c r="K36" t="s">
        <v>164</v>
      </c>
    </row>
    <row r="37" spans="1:11">
      <c r="A37" t="s">
        <v>65</v>
      </c>
      <c r="B37" t="s">
        <v>66</v>
      </c>
      <c r="C37">
        <v>2014</v>
      </c>
      <c r="D37" s="1">
        <v>41733</v>
      </c>
      <c r="E37" t="s">
        <v>133</v>
      </c>
      <c r="F37" s="5" t="s">
        <v>143</v>
      </c>
      <c r="G37" t="s">
        <v>83</v>
      </c>
      <c r="H37" t="s">
        <v>178</v>
      </c>
      <c r="I37" t="s">
        <v>90</v>
      </c>
      <c r="K37" t="s">
        <v>164</v>
      </c>
    </row>
    <row r="38" spans="1:11">
      <c r="A38" t="s">
        <v>67</v>
      </c>
      <c r="B38" t="s">
        <v>68</v>
      </c>
      <c r="C38">
        <v>2014</v>
      </c>
      <c r="D38" s="1">
        <v>41781</v>
      </c>
      <c r="E38" t="s">
        <v>89</v>
      </c>
      <c r="F38" t="s">
        <v>113</v>
      </c>
      <c r="G38" t="s">
        <v>83</v>
      </c>
      <c r="H38" t="s">
        <v>87</v>
      </c>
      <c r="I38" t="s">
        <v>85</v>
      </c>
      <c r="J38" t="s">
        <v>92</v>
      </c>
      <c r="K38" t="s">
        <v>165</v>
      </c>
    </row>
    <row r="39" spans="1:11">
      <c r="A39" t="s">
        <v>69</v>
      </c>
      <c r="B39" t="s">
        <v>70</v>
      </c>
      <c r="C39">
        <v>2014</v>
      </c>
      <c r="D39" s="1">
        <v>41733</v>
      </c>
      <c r="E39" t="s">
        <v>89</v>
      </c>
      <c r="F39" t="s">
        <v>111</v>
      </c>
      <c r="G39" t="s">
        <v>83</v>
      </c>
      <c r="H39" t="s">
        <v>87</v>
      </c>
      <c r="I39" t="s">
        <v>85</v>
      </c>
      <c r="J39" t="s">
        <v>111</v>
      </c>
      <c r="K39" t="s">
        <v>173</v>
      </c>
    </row>
    <row r="40" spans="1:11">
      <c r="A40" t="s">
        <v>71</v>
      </c>
      <c r="B40" t="s">
        <v>72</v>
      </c>
      <c r="C40">
        <v>2014</v>
      </c>
      <c r="D40" s="1">
        <v>41382</v>
      </c>
      <c r="E40" t="s">
        <v>89</v>
      </c>
      <c r="F40" t="s">
        <v>145</v>
      </c>
      <c r="G40" t="s">
        <v>83</v>
      </c>
      <c r="H40" t="s">
        <v>87</v>
      </c>
      <c r="I40" t="s">
        <v>85</v>
      </c>
      <c r="J40" t="s">
        <v>91</v>
      </c>
      <c r="K40" t="s">
        <v>174</v>
      </c>
    </row>
    <row r="41" spans="1:11">
      <c r="A41" t="s">
        <v>73</v>
      </c>
      <c r="B41" t="s">
        <v>74</v>
      </c>
      <c r="C41">
        <v>2014</v>
      </c>
      <c r="D41" s="1">
        <v>41733</v>
      </c>
      <c r="E41" t="s">
        <v>89</v>
      </c>
      <c r="F41" t="s">
        <v>113</v>
      </c>
      <c r="G41" t="s">
        <v>83</v>
      </c>
      <c r="H41" t="s">
        <v>87</v>
      </c>
      <c r="I41" t="s">
        <v>85</v>
      </c>
      <c r="J41" t="s">
        <v>113</v>
      </c>
      <c r="K41" t="s">
        <v>175</v>
      </c>
    </row>
    <row r="42" spans="1:11">
      <c r="A42" t="s">
        <v>144</v>
      </c>
      <c r="B42" t="s">
        <v>75</v>
      </c>
      <c r="C42">
        <v>2014</v>
      </c>
      <c r="D42" s="1">
        <v>41761</v>
      </c>
      <c r="E42" s="5" t="s">
        <v>130</v>
      </c>
      <c r="F42" s="5" t="s">
        <v>143</v>
      </c>
      <c r="G42" s="5" t="s">
        <v>83</v>
      </c>
      <c r="H42" s="5" t="s">
        <v>84</v>
      </c>
      <c r="I42" s="5" t="s">
        <v>85</v>
      </c>
      <c r="K42" t="s">
        <v>176</v>
      </c>
    </row>
    <row r="43" spans="1:11">
      <c r="A43" t="s">
        <v>76</v>
      </c>
      <c r="B43" t="s">
        <v>77</v>
      </c>
      <c r="C43">
        <v>2014</v>
      </c>
      <c r="D43" s="1">
        <v>41530</v>
      </c>
      <c r="E43" t="s">
        <v>89</v>
      </c>
      <c r="F43" s="5" t="s">
        <v>143</v>
      </c>
      <c r="G43" s="5" t="s">
        <v>83</v>
      </c>
      <c r="H43" t="s">
        <v>87</v>
      </c>
      <c r="I43" s="5" t="s">
        <v>85</v>
      </c>
      <c r="J43" t="s">
        <v>118</v>
      </c>
      <c r="K43" t="s">
        <v>163</v>
      </c>
    </row>
    <row r="45" spans="1:11">
      <c r="A45">
        <f>COUNTA(A2:A43)</f>
        <v>42</v>
      </c>
    </row>
  </sheetData>
  <autoFilter ref="A1:K43"/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N34"/>
  <sheetViews>
    <sheetView tabSelected="1" workbookViewId="0">
      <selection activeCell="K5" sqref="K5"/>
    </sheetView>
  </sheetViews>
  <sheetFormatPr baseColWidth="10" defaultRowHeight="14" x14ac:dyDescent="0"/>
  <cols>
    <col min="1" max="1" width="27.33203125" customWidth="1"/>
    <col min="2" max="2" width="13" customWidth="1"/>
    <col min="4" max="4" width="33.5" customWidth="1"/>
    <col min="5" max="5" width="13.1640625" bestFit="1" customWidth="1"/>
    <col min="6" max="6" width="10.33203125" customWidth="1"/>
    <col min="7" max="7" width="17.5" bestFit="1" customWidth="1"/>
    <col min="8" max="8" width="13" customWidth="1"/>
    <col min="10" max="10" width="22.33203125" customWidth="1"/>
    <col min="11" max="11" width="15.1640625" customWidth="1"/>
    <col min="13" max="13" width="17.5" customWidth="1"/>
    <col min="14" max="14" width="17" customWidth="1"/>
  </cols>
  <sheetData>
    <row r="14" spans="1:4">
      <c r="C14" s="16" t="s">
        <v>138</v>
      </c>
      <c r="D14" s="16" t="s">
        <v>139</v>
      </c>
    </row>
    <row r="15" spans="1:4">
      <c r="A15" s="15" t="s">
        <v>134</v>
      </c>
      <c r="B15" s="13">
        <v>42</v>
      </c>
      <c r="C15" s="14"/>
    </row>
    <row r="16" spans="1:4">
      <c r="A16" s="15" t="s">
        <v>135</v>
      </c>
      <c r="B16" s="13">
        <v>38</v>
      </c>
      <c r="C16" s="13">
        <v>34</v>
      </c>
      <c r="D16" s="13">
        <v>4</v>
      </c>
    </row>
    <row r="17" spans="1:14">
      <c r="A17" s="15" t="s">
        <v>136</v>
      </c>
      <c r="B17" s="13">
        <v>4</v>
      </c>
      <c r="C17" s="13"/>
    </row>
    <row r="19" spans="1:14">
      <c r="A19" s="3" t="s">
        <v>78</v>
      </c>
      <c r="D19" s="3" t="s">
        <v>79</v>
      </c>
      <c r="E19" s="12"/>
      <c r="G19" s="4" t="s">
        <v>80</v>
      </c>
      <c r="J19" s="3" t="s">
        <v>81</v>
      </c>
      <c r="M19" s="3" t="s">
        <v>82</v>
      </c>
    </row>
    <row r="20" spans="1:14" ht="28">
      <c r="A20" s="10" t="s">
        <v>140</v>
      </c>
      <c r="B20" s="2" t="s">
        <v>142</v>
      </c>
      <c r="D20" s="10" t="s">
        <v>140</v>
      </c>
      <c r="E20" s="2" t="s">
        <v>142</v>
      </c>
      <c r="G20" s="10" t="s">
        <v>140</v>
      </c>
      <c r="H20" s="2" t="s">
        <v>142</v>
      </c>
      <c r="J20" s="10" t="s">
        <v>140</v>
      </c>
      <c r="K20" s="2" t="s">
        <v>142</v>
      </c>
      <c r="M20" s="10" t="s">
        <v>140</v>
      </c>
      <c r="N20" s="2" t="s">
        <v>142</v>
      </c>
    </row>
    <row r="21" spans="1:14">
      <c r="A21" s="7" t="s">
        <v>104</v>
      </c>
      <c r="B21" s="11">
        <v>1</v>
      </c>
      <c r="D21" s="7" t="s">
        <v>143</v>
      </c>
      <c r="E21" s="11">
        <v>9</v>
      </c>
      <c r="G21" s="7" t="s">
        <v>83</v>
      </c>
      <c r="H21" s="11">
        <v>30</v>
      </c>
      <c r="J21" s="7" t="s">
        <v>86</v>
      </c>
      <c r="K21" s="11">
        <v>1</v>
      </c>
      <c r="M21" s="7" t="s">
        <v>90</v>
      </c>
      <c r="N21" s="11">
        <v>4</v>
      </c>
    </row>
    <row r="22" spans="1:14">
      <c r="A22" s="7" t="s">
        <v>123</v>
      </c>
      <c r="B22" s="11">
        <v>1</v>
      </c>
      <c r="D22" s="7" t="s">
        <v>111</v>
      </c>
      <c r="E22" s="11">
        <v>7</v>
      </c>
      <c r="G22" s="7" t="s">
        <v>99</v>
      </c>
      <c r="H22" s="11">
        <v>4</v>
      </c>
      <c r="J22" s="7" t="s">
        <v>178</v>
      </c>
      <c r="K22" s="11">
        <v>3</v>
      </c>
      <c r="M22" s="7" t="s">
        <v>85</v>
      </c>
      <c r="N22" s="11">
        <v>30</v>
      </c>
    </row>
    <row r="23" spans="1:14">
      <c r="A23" s="7" t="s">
        <v>130</v>
      </c>
      <c r="B23" s="11">
        <v>1</v>
      </c>
      <c r="D23" s="7" t="s">
        <v>153</v>
      </c>
      <c r="E23" s="11">
        <v>1</v>
      </c>
      <c r="G23" s="7" t="s">
        <v>141</v>
      </c>
      <c r="H23" s="11">
        <v>34</v>
      </c>
      <c r="J23" s="7" t="s">
        <v>87</v>
      </c>
      <c r="K23" s="11">
        <v>19</v>
      </c>
      <c r="M23" s="7" t="s">
        <v>141</v>
      </c>
      <c r="N23" s="11">
        <v>34</v>
      </c>
    </row>
    <row r="24" spans="1:14">
      <c r="A24" s="7" t="s">
        <v>117</v>
      </c>
      <c r="B24" s="11">
        <v>3</v>
      </c>
      <c r="D24" s="7" t="s">
        <v>147</v>
      </c>
      <c r="E24" s="11">
        <v>1</v>
      </c>
      <c r="J24" s="7" t="s">
        <v>84</v>
      </c>
      <c r="K24" s="11">
        <v>10</v>
      </c>
    </row>
    <row r="25" spans="1:14">
      <c r="A25" s="7" t="s">
        <v>93</v>
      </c>
      <c r="B25" s="11">
        <v>1</v>
      </c>
      <c r="D25" s="7" t="s">
        <v>150</v>
      </c>
      <c r="E25" s="11">
        <v>1</v>
      </c>
      <c r="J25" s="7" t="s">
        <v>177</v>
      </c>
      <c r="K25" s="11">
        <v>1</v>
      </c>
    </row>
    <row r="26" spans="1:14">
      <c r="A26" s="7" t="s">
        <v>89</v>
      </c>
      <c r="B26" s="11">
        <v>23</v>
      </c>
      <c r="D26" s="7" t="s">
        <v>96</v>
      </c>
      <c r="E26" s="11">
        <v>2</v>
      </c>
      <c r="J26" s="7" t="s">
        <v>141</v>
      </c>
      <c r="K26" s="11">
        <v>34</v>
      </c>
    </row>
    <row r="27" spans="1:14">
      <c r="A27" s="7" t="s">
        <v>133</v>
      </c>
      <c r="B27" s="11">
        <v>2</v>
      </c>
      <c r="D27" s="7" t="s">
        <v>145</v>
      </c>
      <c r="E27" s="11">
        <v>2</v>
      </c>
    </row>
    <row r="28" spans="1:14">
      <c r="A28" s="7" t="s">
        <v>119</v>
      </c>
      <c r="B28" s="11">
        <v>1</v>
      </c>
      <c r="D28" s="7" t="s">
        <v>146</v>
      </c>
      <c r="E28" s="11">
        <v>2</v>
      </c>
    </row>
    <row r="29" spans="1:14">
      <c r="A29" s="7" t="s">
        <v>129</v>
      </c>
      <c r="B29" s="11">
        <v>1</v>
      </c>
      <c r="D29" s="7" t="s">
        <v>88</v>
      </c>
      <c r="E29" s="11">
        <v>2</v>
      </c>
    </row>
    <row r="30" spans="1:14">
      <c r="A30" s="7" t="s">
        <v>141</v>
      </c>
      <c r="B30" s="11">
        <v>34</v>
      </c>
      <c r="D30" s="7" t="s">
        <v>113</v>
      </c>
      <c r="E30" s="11">
        <v>2</v>
      </c>
    </row>
    <row r="31" spans="1:14">
      <c r="D31" s="7" t="s">
        <v>148</v>
      </c>
      <c r="E31" s="11">
        <v>3</v>
      </c>
    </row>
    <row r="32" spans="1:14">
      <c r="D32" s="7" t="s">
        <v>149</v>
      </c>
      <c r="E32" s="11">
        <v>1</v>
      </c>
    </row>
    <row r="33" spans="4:5">
      <c r="D33" s="7" t="s">
        <v>151</v>
      </c>
      <c r="E33" s="11">
        <v>1</v>
      </c>
    </row>
    <row r="34" spans="4:5">
      <c r="D34" s="7" t="s">
        <v>141</v>
      </c>
      <c r="E34" s="11">
        <v>34</v>
      </c>
    </row>
  </sheetData>
  <pageMargins left="0.7" right="0.7" top="0.75" bottom="0.75" header="0.3" footer="0.3"/>
  <drawing r:id="rId6"/>
  <legacyDrawing r:id="rId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LIGRA_2014</vt:lpstr>
      <vt:lpstr>Analisis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</dc:creator>
  <cp:lastModifiedBy>breik</cp:lastModifiedBy>
  <dcterms:created xsi:type="dcterms:W3CDTF">2015-03-13T15:23:04Z</dcterms:created>
  <dcterms:modified xsi:type="dcterms:W3CDTF">2015-08-03T17:04:12Z</dcterms:modified>
</cp:coreProperties>
</file>